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Kohezní politika 2014+\OP PIK_Programy podpory_Výzvy\2020_HMG\03_HMG_Aktualizace č. 3\"/>
    </mc:Choice>
  </mc:AlternateContent>
  <bookViews>
    <workbookView xWindow="0" yWindow="0" windowWidth="18735" windowHeight="11400" tabRatio="602"/>
  </bookViews>
  <sheets>
    <sheet name="Harmonogram 2020" sheetId="3" r:id="rId1"/>
    <sheet name="Přehled provedených změn" sheetId="4" r:id="rId2"/>
  </sheets>
  <definedNames>
    <definedName name="_Ref363218695" localSheetId="0">'Harmonogram 2020'!#REF!</definedName>
    <definedName name="_xlnm.Print_Titles" localSheetId="0">'Harmonogram 2020'!$3:$5</definedName>
    <definedName name="OLE_LINK1" localSheetId="0">'Harmonogram 2020'!#REF!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5" i="3" l="1"/>
</calcChain>
</file>

<file path=xl/sharedStrings.xml><?xml version="1.0" encoding="utf-8"?>
<sst xmlns="http://schemas.openxmlformats.org/spreadsheetml/2006/main" count="874" uniqueCount="378">
  <si>
    <t>výzva je již připravena 61500 ve spolupráci s 61200</t>
  </si>
  <si>
    <t>výzva je již připravena
61600</t>
  </si>
  <si>
    <t>z</t>
  </si>
  <si>
    <t>y</t>
  </si>
  <si>
    <t>x</t>
  </si>
  <si>
    <t>w</t>
  </si>
  <si>
    <t>v</t>
  </si>
  <si>
    <t>u</t>
  </si>
  <si>
    <t>t</t>
  </si>
  <si>
    <t>s</t>
  </si>
  <si>
    <t>r</t>
  </si>
  <si>
    <t>q</t>
  </si>
  <si>
    <t>p</t>
  </si>
  <si>
    <t>o</t>
  </si>
  <si>
    <t>n</t>
  </si>
  <si>
    <t>m</t>
  </si>
  <si>
    <t>k</t>
  </si>
  <si>
    <t>i</t>
  </si>
  <si>
    <t>e</t>
  </si>
  <si>
    <t>d</t>
  </si>
  <si>
    <t>c</t>
  </si>
  <si>
    <t>b</t>
  </si>
  <si>
    <t>a</t>
  </si>
  <si>
    <t>Termín ŽoP</t>
  </si>
  <si>
    <t>Vyhlášení</t>
  </si>
  <si>
    <t>Alokace</t>
  </si>
  <si>
    <t>Model hodnocení</t>
  </si>
  <si>
    <t>Druh výzvy</t>
  </si>
  <si>
    <t>Název zrcadlové synergické výzvy</t>
  </si>
  <si>
    <t>Číslo zrcadlové synergické výzvy</t>
  </si>
  <si>
    <t>Program</t>
  </si>
  <si>
    <t>Identifikace a název vazby</t>
  </si>
  <si>
    <t>Popis synergie</t>
  </si>
  <si>
    <t>Výzvy z hlediska posloupnosti synergické vazby</t>
  </si>
  <si>
    <t>Synergie plánované výzvy</t>
  </si>
  <si>
    <t>Komplementarita plánované výzvy</t>
  </si>
  <si>
    <t>Typy příjemců</t>
  </si>
  <si>
    <t>Území
(místo dopadu)</t>
  </si>
  <si>
    <t>Cílové skupiny</t>
  </si>
  <si>
    <t>Podporované aktivity</t>
  </si>
  <si>
    <t xml:space="preserve">Plánované datum ukončení příjmu žádostí o podporu </t>
  </si>
  <si>
    <t>Plánované datum příjmu žádostí o podporu (plné)</t>
  </si>
  <si>
    <t>Plánované datum ukončení příjmu předběžných žádostí o podporu</t>
  </si>
  <si>
    <t xml:space="preserve">Plánované datum zahájení  příjmu předběžných žádostí o podporu </t>
  </si>
  <si>
    <t>Plánované datum vyhlášení výzvy</t>
  </si>
  <si>
    <t>Alokace výzvy / Příspěvek Unie</t>
  </si>
  <si>
    <r>
      <t>Druh výzvy</t>
    </r>
    <r>
      <rPr>
        <b/>
        <vertAlign val="superscript"/>
        <sz val="9"/>
        <color indexed="8"/>
        <rFont val="Arial"/>
        <family val="2"/>
        <charset val="238"/>
      </rPr>
      <t xml:space="preserve"> </t>
    </r>
  </si>
  <si>
    <t>Specifický cíl</t>
  </si>
  <si>
    <r>
      <t>Investiční priorita</t>
    </r>
    <r>
      <rPr>
        <b/>
        <vertAlign val="superscript"/>
        <sz val="9"/>
        <color indexed="8"/>
        <rFont val="Arial"/>
        <family val="2"/>
        <charset val="238"/>
      </rPr>
      <t>1</t>
    </r>
    <r>
      <rPr>
        <b/>
        <sz val="9"/>
        <color indexed="8"/>
        <rFont val="Arial"/>
        <family val="2"/>
        <charset val="238"/>
      </rPr>
      <t>/ prioritní oblast / specifický cíl (ENRF)</t>
    </r>
  </si>
  <si>
    <t>Prioritní osa / priorita Unie</t>
  </si>
  <si>
    <t xml:space="preserve">Název výzvy /                                                       Program podpory OP PIK </t>
  </si>
  <si>
    <t>Číslo výzvy dle MS2014+</t>
  </si>
  <si>
    <t>Ostatní</t>
  </si>
  <si>
    <t>Komentáře a připomínky CI</t>
  </si>
  <si>
    <t>Synergie a komplementarita výzvy</t>
  </si>
  <si>
    <t>Zacílení výzvy</t>
  </si>
  <si>
    <t>Základní plánované údaje o výzvě</t>
  </si>
  <si>
    <t xml:space="preserve">Identifikace výzvy </t>
  </si>
  <si>
    <t>LEDEN</t>
  </si>
  <si>
    <t>ÚNOR</t>
  </si>
  <si>
    <t>BŘEZEN</t>
  </si>
  <si>
    <t>DUBEN</t>
  </si>
  <si>
    <t>KVĚTEN</t>
  </si>
  <si>
    <t>ČERVEN</t>
  </si>
  <si>
    <t>ČERVENEC</t>
  </si>
  <si>
    <t>SRPEN</t>
  </si>
  <si>
    <t>4.Q 2020</t>
  </si>
  <si>
    <t>3.Q 2020</t>
  </si>
  <si>
    <t>2.Q 2020</t>
  </si>
  <si>
    <t>ŘÍJEN</t>
  </si>
  <si>
    <t>PROSINEC</t>
  </si>
  <si>
    <t xml:space="preserve">Harmonogram výzev na rok 2020 - Operační program Podnikání a inovace pro konkurenceschopnost </t>
  </si>
  <si>
    <t>1.Q 2020</t>
  </si>
  <si>
    <t xml:space="preserve">VII. Výzva Služby infrastruktury </t>
  </si>
  <si>
    <t>PO 1</t>
  </si>
  <si>
    <t>1b</t>
  </si>
  <si>
    <t xml:space="preserve"> 1.2</t>
  </si>
  <si>
    <t>-</t>
  </si>
  <si>
    <t>kolová</t>
  </si>
  <si>
    <r>
      <t>jednokolový</t>
    </r>
    <r>
      <rPr>
        <vertAlign val="superscript"/>
        <sz val="10"/>
        <rFont val="Arial"/>
        <family val="2"/>
        <charset val="238"/>
      </rPr>
      <t>2/</t>
    </r>
    <r>
      <rPr>
        <sz val="10"/>
        <rFont val="Arial"/>
        <family val="2"/>
        <charset val="238"/>
      </rPr>
      <t xml:space="preserve"> </t>
    </r>
  </si>
  <si>
    <t xml:space="preserve">Poskytování služeb inovativním podnikům - MSP    Provozování inovační infrastruktury
Rozšíření prostor inovační infrastruktury, pořízení nového vybavení a zlepšení kapacit pro společné využívání technologií
Výstavba nové sdílené inovační infrastruktury </t>
  </si>
  <si>
    <t>Podnikatelské subjekty (zejména MSP), výzkumné organizace</t>
  </si>
  <si>
    <t>území České republiky, mimo území hl. m. Prahy</t>
  </si>
  <si>
    <t>podnikatelské subjekty, výzkumné organizace, vysoké školy, municipality, obce, kraje</t>
  </si>
  <si>
    <t>ANO</t>
  </si>
  <si>
    <t>NE</t>
  </si>
  <si>
    <t>N/R</t>
  </si>
  <si>
    <t>Výzkum, vývoj a inovace; Výzkum, vývoj a inovace – programy EÚS</t>
  </si>
  <si>
    <t>OP VVV, OP PPR; OP přeshraniční spolupráce SR-ČR, ČR- Bavorsko, Rakousko - ČR</t>
  </si>
  <si>
    <t>01_20_326   01_20_327 01_20_328 01_20_329 01_20_330 01_20_331 01_20_332</t>
  </si>
  <si>
    <t>01_20_322</t>
  </si>
  <si>
    <t>01_20_323</t>
  </si>
  <si>
    <t>PO 2</t>
  </si>
  <si>
    <t>3a</t>
  </si>
  <si>
    <t>2.1</t>
  </si>
  <si>
    <t>průběžná</t>
  </si>
  <si>
    <r>
      <t>jednokolový</t>
    </r>
    <r>
      <rPr>
        <vertAlign val="superscript"/>
        <sz val="10"/>
        <rFont val="Arial"/>
        <family val="2"/>
        <charset val="238"/>
      </rPr>
      <t>2</t>
    </r>
    <r>
      <rPr>
        <sz val="10"/>
        <rFont val="Arial"/>
        <family val="2"/>
        <charset val="238"/>
      </rPr>
      <t xml:space="preserve">/ </t>
    </r>
  </si>
  <si>
    <t>Příjemce musí mít ke dni podání žádosti o podporu uzavřena minimálně poslední dvě po sobě jdoucí zdaňovací období.</t>
  </si>
  <si>
    <t>území České republiky mimo území hl. m. Prahy</t>
  </si>
  <si>
    <t>Podnikající fyzická a právnická osoba, která splňuje definici malého a středního podniku vymezenou v Příloze I. Nařízení Komise (EU) č. 651/2014.</t>
  </si>
  <si>
    <t>01_20_325</t>
  </si>
  <si>
    <t>PO 4</t>
  </si>
  <si>
    <t>2a</t>
  </si>
  <si>
    <t>4.1</t>
  </si>
  <si>
    <t xml:space="preserve">V. Výzva Vysokorychlostní internet </t>
  </si>
  <si>
    <t>Modernizace, rozšiřování a budování sítí pro vysokorychlostní internet.</t>
  </si>
  <si>
    <t>Obyvatelé a podnikatelé, kteří nemají možnost využívat vysokorychlostní přístup k internetu o rychlosti alespoň 30 Mbit/s.</t>
  </si>
  <si>
    <t>MSP, VP</t>
  </si>
  <si>
    <t xml:space="preserve">Tzv. "bílá místa" v České republice </t>
  </si>
  <si>
    <t>01_20_321</t>
  </si>
  <si>
    <t>1.1.</t>
  </si>
  <si>
    <t>1.9.2020</t>
  </si>
  <si>
    <t>14.9.2020</t>
  </si>
  <si>
    <t>Podpora průmyslového výzkumu a experimentálního vývoje</t>
  </si>
  <si>
    <t>Podnikatelské subjekty, Výzkumné organizace</t>
  </si>
  <si>
    <t>Podnikatelské subjekty, výzkumné organizace</t>
  </si>
  <si>
    <t>01_20_318</t>
  </si>
  <si>
    <t xml:space="preserve">VIII. Výzva Inovace - Inovační projekt </t>
  </si>
  <si>
    <t>15.10.2020</t>
  </si>
  <si>
    <t>Produktová inovace - Zvýšení technických a užitných hodnot výrobků, technologií a služeb
Procesní inovace - Zvýšení efektivnosti procesů výroby a poskytování služeb
Organizační inovace - Zavedení nových metod organizace firemních procesů prostřednictvím zavádění nových informačních systémů integrující a automatizující procesy uvnitř podniku zaměřené především na propojení výzkumných a vývojových (VaV) aktivit, inovací a výroby
Marketingová inovace - Zvýšení prodeje výrobků a služeb prostřednictvím významné změny v designu produktu nebo balení nebo zavedení nových prodejních kanálů</t>
  </si>
  <si>
    <t xml:space="preserve">01_20_333 01_20_334 01_20_335 01_20_336 </t>
  </si>
  <si>
    <t xml:space="preserve">VII. Výzva Spolupráce - Klastry </t>
  </si>
  <si>
    <t>1.2</t>
  </si>
  <si>
    <t>podnikatelské subjekty (zejména MSP), VO</t>
  </si>
  <si>
    <t>Klastr</t>
  </si>
  <si>
    <t xml:space="preserve">3.1a) kolektivní výzkum
3.1b) sdílená infrastruktura
3.1c) internacionalizace
3.1d) rozvoj klastru
</t>
  </si>
  <si>
    <t>1.7.2020</t>
  </si>
  <si>
    <t>15.7.2020</t>
  </si>
  <si>
    <t>01_20_319</t>
  </si>
  <si>
    <t>1.1</t>
  </si>
  <si>
    <t>Nákup poradenských, expertních a podpůrných služeb v oblasti inovací od organizací pro výzkum a šíření znalostí a akreditovaných laboratoří.</t>
  </si>
  <si>
    <t>Podnikatelské subjekty (MSP)</t>
  </si>
  <si>
    <t>MSP</t>
  </si>
  <si>
    <t>01_20_324</t>
  </si>
  <si>
    <t>VI. Výzva Partnerství znalostního transferu</t>
  </si>
  <si>
    <t>Podporovanou aktivitou je vytvoření partnerství mezi malým a středním podnikem a organizací pro výzkum a šíření znalostí za účelem transferu znalostí, souvisejících technologií a dovedností, ke kterým podnik nemá přístup.</t>
  </si>
  <si>
    <t>MSP, výzkumné organizace</t>
  </si>
  <si>
    <t>01_19_276</t>
  </si>
  <si>
    <t xml:space="preserve"> 2.1</t>
  </si>
  <si>
    <t>III. Výzva Technologie - ITI Ostrava</t>
  </si>
  <si>
    <t>Podnikatelské záměry začínajících podnikatelů - pořízení nových strojů, technologických zařízení a vybavení, podporovaná bude ekonomická činnost vymezená seznamem podporovaných ekonomických činností podle CZ NACE, který bude přílohou výzvy</t>
  </si>
  <si>
    <t>ITI Ostrava</t>
  </si>
  <si>
    <t>PRV, OP R, Horizont 2020, EaSI, COSME, Tvůrčí Evropa, ČMZRB</t>
  </si>
  <si>
    <t>1/</t>
  </si>
  <si>
    <t>dle čl. 5 nařízení č. 1301/2013</t>
  </si>
  <si>
    <t>2/</t>
  </si>
  <si>
    <t>V rámci jednokolového modelu hodnocení předkládá žadatel o poporu pouze jednu "(plnou) žádost o podporu", žadatel v tomto případě nepředkládá "předběžnou žádost o podporu".</t>
  </si>
  <si>
    <t>II. Výzva Služby infrastruktury ITI Ostrava</t>
  </si>
  <si>
    <t xml:space="preserve">    Provozování inovační infrastruktury
Rozšíření prostor inovační infrastruktury, pořízení nového vybavení a zlepšení kapacit pro společné využívání technologií
Výstavba nové sdílené inovační infrastruktury </t>
  </si>
  <si>
    <t>01_19_317</t>
  </si>
  <si>
    <t>Vysokorychlostní internet III. výzva - Tvorba digitálních technických map - Veřejnoprávní subjekty</t>
  </si>
  <si>
    <t>Tvorba digitálních technických map</t>
  </si>
  <si>
    <t>ČR bez území NUTS 2 Praha</t>
  </si>
  <si>
    <t>Kraje,VP</t>
  </si>
  <si>
    <t>Vysokorychlostní přístup k internetu; Horizont 2020</t>
  </si>
  <si>
    <t>IROP; Horizont 2020</t>
  </si>
  <si>
    <t>01_19_259</t>
  </si>
  <si>
    <t>Vysokorychlostní internet III. výzva - Tvorba digitálních technických map krajů</t>
  </si>
  <si>
    <t>01_19_260</t>
  </si>
  <si>
    <t>IV. Výzva Vysokorychlostní internet</t>
  </si>
  <si>
    <t xml:space="preserve">Obyvatelé a podnikatelé, kteří nemají možnost využívat vysokorychlostní přístup k internetu o rychlosti alespoň 30 Mbit/s. </t>
  </si>
  <si>
    <t>tzv. "bílá místa" v ČR</t>
  </si>
  <si>
    <t xml:space="preserve">Avízo výzvy ve vazbě na projednání technického řešení výzvy se sociálními partnery </t>
  </si>
  <si>
    <r>
      <t xml:space="preserve">I. Výzva Rizikový kapitál - finanční nástroj </t>
    </r>
    <r>
      <rPr>
        <b/>
        <vertAlign val="superscript"/>
        <sz val="10"/>
        <rFont val="Arial"/>
        <family val="2"/>
        <charset val="238"/>
      </rPr>
      <t>3)</t>
    </r>
  </si>
  <si>
    <t>Realizace podnikatelských záměrů začínajících a rozvojových podniků se zvláštním důrazem na inovační a ekonomický potenciál prostřednictvím rizikového financování</t>
  </si>
  <si>
    <t>Podnikatelské subjekty</t>
  </si>
  <si>
    <t>území ČR, mimo území hl. m. Prahy</t>
  </si>
  <si>
    <t>Podpora podnikání MSP, Horizont 2020, COSME</t>
  </si>
  <si>
    <t>PRV, OP R, Horizont 2020, COSME</t>
  </si>
  <si>
    <r>
      <t xml:space="preserve">III. Výzva Nemovitosti - finanční nástroj - ITI Ostrava </t>
    </r>
    <r>
      <rPr>
        <b/>
        <vertAlign val="superscript"/>
        <sz val="10"/>
        <rFont val="Arial"/>
        <family val="2"/>
        <charset val="238"/>
      </rPr>
      <t>3)</t>
    </r>
  </si>
  <si>
    <t>3c</t>
  </si>
  <si>
    <t>2.3</t>
  </si>
  <si>
    <t>10/2020</t>
  </si>
  <si>
    <t>Rekonstrukce stávající zastaralé podnikatelské infrastruktury, rekonstrukce objektů typu brownfield (revitalizace podnikatelských ploch, rekonstrukce technicky nevyhovujících objektů)</t>
  </si>
  <si>
    <t>MSP,VP</t>
  </si>
  <si>
    <t>OP VVV, OP PPR, PRV; OP přeshraniční spolupráce SR-ČR, ČR- Bavorsko, Rakousko - ČR, Horizont 2020.</t>
  </si>
  <si>
    <t>OP VVV; OP přeshraniční spolupráce SR-ČR, ČR- Bavorsko, Rakousko - ČR</t>
  </si>
  <si>
    <t>01_20_338</t>
  </si>
  <si>
    <t xml:space="preserve">VII. Výzva Potenciál </t>
  </si>
  <si>
    <t>PO1</t>
  </si>
  <si>
    <t>Založení nebo rozvoj center průmyslového výzkumu, vývoje a inovací.</t>
  </si>
  <si>
    <t>Území ČR, mimo NUTS 2 Praha</t>
  </si>
  <si>
    <t xml:space="preserve">MSP, VP pouze se 100 % vazbou na životní prostředí, tedy se zaměřením na nízkouhlíkové hospodářství a na odolnost vůči změně klimatu (kód intervence 065) nebo na projekty, jejichž hlavním účelem v programu Potenciál je přímá spolupráce mezi velkým podnikem a MSP na konkrétním projektu výzkumu a vývoje.(kód intervence 063).  </t>
  </si>
  <si>
    <t xml:space="preserve"> státní organizace,  příspěvkové organizace organizačních složek státu</t>
  </si>
  <si>
    <t>OP VVV, OP PPR, PRV, OP R, TA ČR Gama</t>
  </si>
  <si>
    <t>OP VVV, OP PPR, PRV, OP R, Horizon 2020, COSME, TA ČR - Gama, Delta, Epsilon. OP přeshraniční spolupráce ČR-SR, Bavorsko, Rakousko</t>
  </si>
  <si>
    <t>PRV, OP R, ČMZRB - Záruka, Inostart, Horizont 2020, EaSI, COSME, Tvůrčí Evropa</t>
  </si>
  <si>
    <t>OP VVV, OP PPR, OP R, PRV; Horizont 2020, COSME, OP přeshraniční spolupráce SR-ČR, ČR- Bavorsko, Rakousko - ČR; Horizont 2020</t>
  </si>
  <si>
    <t>OP ŽP, PRV</t>
  </si>
  <si>
    <t>Výzkum, vývoj a inovace; Horizont 2020, COSME, OP přeshraniční spolupráce SR-ČR, ČR- Bavorsko, Rakousko - ČR; Horizont 2020</t>
  </si>
  <si>
    <t>Výzkum, vývoj a inovace, Horizon 2020, COSME, TA ČR, OP přeshraniční spolupráce ČR-SR, Bavorsko, Rakousko</t>
  </si>
  <si>
    <t>Výzkum, vývoj a inovace,Horizon 2020, COSME, TA ČR, OP přeshraniční spolupráce ČR-SR, Bavorsko, Rakousko</t>
  </si>
  <si>
    <t>OP VVV, OP PPR, PRV, OP R,Horizon 2020, COSME, TA ČR - Gama, Delta, Epsilon, OP přeshraniční spolupráce ČR-SR, Bavorsko, Rakousko</t>
  </si>
  <si>
    <t>Výzkum, vývoj a inovace, TA ČR</t>
  </si>
  <si>
    <t>Podpora podnikání MSP, Horizont 2020, EaSI, COSME, Tvůrčí Evropa, ČMZRB</t>
  </si>
  <si>
    <t>Vysokorychlostní přístup k internetu, IROP; Horizont 2020</t>
  </si>
  <si>
    <t>Nemovitosti a infrastruktury, OP ŽP, PRV</t>
  </si>
  <si>
    <t>Avízo výzvy ve vazbě na finanční prostředky</t>
  </si>
  <si>
    <t>Poskytování poradenských služeb pro začínající a rozvojové podniky s cílem přispět k rozvoji podnikatelských aktivit a konkurenceschopnosti MSP.</t>
  </si>
  <si>
    <t>Území České republiky, mimo území hl. m. Prahy</t>
  </si>
  <si>
    <t>PRV/OP R/H2020/COSME/EaSI/Kreativní Evropa</t>
  </si>
  <si>
    <t>01_19_248</t>
  </si>
  <si>
    <t>25.5.2020</t>
  </si>
  <si>
    <t>Podnikatelské subjekty (MP)</t>
  </si>
  <si>
    <t>17.2.2020</t>
  </si>
  <si>
    <t>ZÁŘÍ</t>
  </si>
  <si>
    <t>Alokace výzev jsou indikativní a můžou se měnit v závislosti na pokroku v implementaci a disponibilních finančních prostředcích v jednotlivých programech podpory.</t>
  </si>
  <si>
    <t>pozn.</t>
  </si>
  <si>
    <t>TECHNOLOGIE  XI. výzva pro začínající malé podniky</t>
  </si>
  <si>
    <t>XIII. Výzva Technologie - Průmysl 4.0</t>
  </si>
  <si>
    <t>PO 3</t>
  </si>
  <si>
    <t>4f</t>
  </si>
  <si>
    <t>3.4</t>
  </si>
  <si>
    <r>
      <t>jednokolový</t>
    </r>
    <r>
      <rPr>
        <vertAlign val="superscript"/>
        <sz val="10"/>
        <rFont val="Arial"/>
        <family val="2"/>
        <charset val="238"/>
      </rPr>
      <t>2/</t>
    </r>
  </si>
  <si>
    <t>VI. Výzva Úspory energie</t>
  </si>
  <si>
    <t>VI. Výzva Nízkouhlíkové technologie - a) Elektromobilita</t>
  </si>
  <si>
    <t>VI. Výzva Nízkouhlíkové technologie - c) Druhotné suroviny</t>
  </si>
  <si>
    <t>4d</t>
  </si>
  <si>
    <t>3.3</t>
  </si>
  <si>
    <t>VI. Výzva Smart grids I: Distribuční sítě</t>
  </si>
  <si>
    <t>V. Výzva Marketing</t>
  </si>
  <si>
    <t>VI. Výzva Nízkouhlíkové technologie - b) Akumulace energie</t>
  </si>
  <si>
    <t>Aktivity směřující k ověření aplikačního potenciálu nových výsledků výzkumu a vývoje před jejich možným uplatněním v praxi.</t>
  </si>
  <si>
    <t>Podnikatelské subjekty - MSP</t>
  </si>
  <si>
    <t>ČR mimo hl. města Prahy</t>
  </si>
  <si>
    <t>Výzkum, vývoj a inovace; Proof – of – concept; Horizont 2020</t>
  </si>
  <si>
    <t>OP VVV, OP PPR, OP R, PRV; Program TA ČR Gama; Horizont 2020; OP přeshraniční spolupráce SR-ČR, ČR- Bavorsko, Rakousko - ČR</t>
  </si>
  <si>
    <t>IV. Výzva Proof of Concept</t>
  </si>
  <si>
    <t>15.3.2021</t>
  </si>
  <si>
    <t>Pořízení DHM a DNM dle specifikace výzvy</t>
  </si>
  <si>
    <t xml:space="preserve">MSP, VP </t>
  </si>
  <si>
    <t>4.3.2020</t>
  </si>
  <si>
    <t>4.6.2020</t>
  </si>
  <si>
    <t>5.8.2020</t>
  </si>
  <si>
    <t>Technologie na úpravu bioplynu na biometan a jeho vtláčení do distribuční sítě.</t>
  </si>
  <si>
    <t>Cílovou skupinou jsou malé, střední, velké podniky. Žadatelem mohou být i podniky vlastněné až z 100% veřejným sektorem.</t>
  </si>
  <si>
    <t>Alternativní zdroje paliv v dopravě; Horizont 2020</t>
  </si>
  <si>
    <t xml:space="preserve"> OPD, IROP, OP PPR; Horizont 2020</t>
  </si>
  <si>
    <t>4.2</t>
  </si>
  <si>
    <t>podnikatelské subjekty</t>
  </si>
  <si>
    <t>Území ČR, mimo území hl. m. Prahy</t>
  </si>
  <si>
    <t>Horizont 2020; CEF</t>
  </si>
  <si>
    <t>Území ČR mimo hl. města Prahy</t>
  </si>
  <si>
    <t>OP ŽP</t>
  </si>
  <si>
    <t>3.2</t>
  </si>
  <si>
    <t>4b</t>
  </si>
  <si>
    <t>a) Modernizace a rekonstrukce rozvodů elektřiny, plynu a tepla v budovách a v energetických hospodářstvích výrobních závodů za účelem zvýšení účinnosti,
b) zavádění a modernizace systémů měření a regulace např. opatření hardware a sítě včetně příslušného softwaru související se zavedením systému managementu hospodaření s energií podle ČSN EN ISO 50001, 
c) modernizace, rekonstrukce stávajících zařízení na výrobu energie pro vlastní spotřebu vedoucí ke zvýšení její účinnosti,
d) modernizace soustav osvětlení budov a průmyslových areálů (pouze v případě náhrady zastaralých technologií za nové efektivní osvětlovací systémy, např. světelných diod - LED),
e) realizace opatření ke snižování energetické náročnosti budov v podnikatelském sektoru (zateplení obvodového pláště, výměna a renovace otvorových výplní, další stavební opatření mající prokazatelně vliv na energetickou náročnost budovy, instalace vzduchotechniky s rekuperací odpadního tepla),
f) využití odpadní energie ve výrobních procesech,
g) snižování energetické náročnosti/zvyšování energetické účinnosti výrobních a technologických procesů, mimo opatření na zdrojích na výrobu energie pro distribuci, nikoliv vlastní spotřebu vedoucí ke zvýšení její účinnosti, 
h) instalace OZE pro vlastní spotřebu podniku (využití biomasy, solární systémy, tepelná čerpadla a fotovoltaické systémy ),
i) instalace kogenerační jednotky s využitím elektrické a tepelné energie, nebo chladu pro vlastní spotřebu podniku s ohledem na jeho provozní podmínky 
j) instalace akumulace elektrické energie (akumulátor musí být provozován v energetickém hospodářství, které má vlastní zdroj elektrické energie z OZE (např. FVE), nebo z KVET (mimo uhlí, LTO, TTO).</t>
  </si>
  <si>
    <t>Cílovou skupinou jsou malé a střední podniky (dále také ?MSP?) a velké podniky včetně podnikatelských subjektů, s majetkovou účastí (až do výše 100%) obcí, měst, krajů a státu, vyjma zdravotnických subjektů vlastněných 100% veřejným subjektem pověřených Službou obecného hospodářského zájmu (SGEI) od svého zřizovatele.</t>
  </si>
  <si>
    <t>Soustavy zásobování teplem</t>
  </si>
  <si>
    <t>01_20_339</t>
  </si>
  <si>
    <t>18.6.2020</t>
  </si>
  <si>
    <t>ITI Plzeň</t>
  </si>
  <si>
    <t>VI. Výzva ICT a sdílené služby – Digitální podnik</t>
  </si>
  <si>
    <t>16.4.2020</t>
  </si>
  <si>
    <t>01_18_222</t>
  </si>
  <si>
    <t>Pořízení ICT produktů a služeb (např. investice do SW, HW a ostatních strojů a zařízení s ICT přímo souvisejících, anebo využívání ICT řešení poskytovaných formou služeb včetně služeb expertního poradenství pro návrh, implementaci a řízení ICT v organizaci včetně provázaných procesů)</t>
  </si>
  <si>
    <t xml:space="preserve">VIII. Výzva Aplikace </t>
  </si>
  <si>
    <t>VII. Výzva Partnerství znalostního transferu</t>
  </si>
  <si>
    <t>01_20_343</t>
  </si>
  <si>
    <t>Proof of Concept - potenciálně synergická výzva</t>
  </si>
  <si>
    <t>podnikatelské subjekty, výzkumné organizace</t>
  </si>
  <si>
    <t>ANO s OP VVV; , OP PPR; , OP R; , PRV (vazba Výzkum, vývoj a inovace); OP přeshraniční spolupráce SR-ČR, ČR- Bavorsko, Rakousko - ČR; Horizont 2020</t>
  </si>
  <si>
    <t>navazující</t>
  </si>
  <si>
    <t>Projekty OP VVV budou podporovat
předaplikační fázi výzkumu, na ně
budou synergicky navazovat projekty
OP PIK v programu podpory Proof of
Concept a Aplikace, jejichž cílem je
zvýšit využití výsledků veřejného
výzkumu (propojení nabídkové a
poptávkové strany trhu v oblasti
výzkumu)</t>
  </si>
  <si>
    <t>Výzkum, vývoj a inovace;</t>
  </si>
  <si>
    <t>OP VVV</t>
  </si>
  <si>
    <t>01_20_344</t>
  </si>
  <si>
    <t>Poradenství - Výzva II - Poradenské služby pro MSP</t>
  </si>
  <si>
    <t>13.10.2020</t>
  </si>
  <si>
    <t>01_20_345</t>
  </si>
  <si>
    <t>01_20_346</t>
  </si>
  <si>
    <t>01_20_347</t>
  </si>
  <si>
    <t>01_20_348</t>
  </si>
  <si>
    <t>01_20_349</t>
  </si>
  <si>
    <t>VI. Výzva Obnovitelné zdroje energie - a) výstavba větrných elektráren</t>
  </si>
  <si>
    <t>01_20_350</t>
  </si>
  <si>
    <t>VI. Výzva Obnovitelné zdroje energie - b) instalace elektrických a plynových tepelných čerpadel,</t>
  </si>
  <si>
    <t>01_20_351</t>
  </si>
  <si>
    <t>VI. Výzva Obnovitelné zdroje energie - c) instalace solárních termických systémů,</t>
  </si>
  <si>
    <t>01_20_352</t>
  </si>
  <si>
    <t>VI. Výzva Obnovitelné zdroje energie - d) vyvedení tepla ze stávajících výroben elektřiny - bioplynových stanic využívajících bioplyn v bioplynové stanici k výrobě elektřiny a tepla pomocí tepelných rozvodných zařízení do místa spotřeby</t>
  </si>
  <si>
    <t>01_20_353</t>
  </si>
  <si>
    <t>VI. Výzva Obnovitelné zdroje energie - e) výstavba a rekonstrukce zdrojů KVET z biomasy a vyvedení tepla do výměníkové stanice včetně,</t>
  </si>
  <si>
    <t>01_20_354</t>
  </si>
  <si>
    <t>VI. Výzva Obnovitelné zdroje energie - f) výstavba a rekonstrukce zdrojů tepla z biomasy a vyvedení tepla do výměníkové stanice včetně,</t>
  </si>
  <si>
    <t>01_20_355</t>
  </si>
  <si>
    <t>VI. Výzva Obnovitelné zdroje energie - g) výstavba a rekonstrukce a modernizace malých vodních elektráren (do 10 MWe instalovaného výkonu)</t>
  </si>
  <si>
    <t>1.10.2020</t>
  </si>
  <si>
    <t>25.2.2021</t>
  </si>
  <si>
    <t>−</t>
  </si>
  <si>
    <t>MP</t>
  </si>
  <si>
    <t>Výzva je určena pro podniky splňující definici malých a středních podniků dle přílohy č. 1 Nařízení Komise (EU) č. 651/2014.
Podpora může být poskytnuta podnikům nesplňujícím definici malých a středních podniků dle přílohy č. 1 Nařízení Komise (EU) č. 651/2014 pouze v případě projektů s kódem intervence 065.</t>
  </si>
  <si>
    <t>MSP, 
VP - pouze projekty s významným pozitivním dopadem na životní prostředí, tedy se zaměřením na nízkouhlíkové hospodářství a na odolnost vůči změně klimatu (kód intervence 065)</t>
  </si>
  <si>
    <t>02_16_025, 02_17_048, 02_18_069</t>
  </si>
  <si>
    <t>Předaplikační výzkum, Předaplikační výzkum pro ITI, Předaplikační výzkum pro ITI II</t>
  </si>
  <si>
    <t>IV. Výzva Školicí střediska</t>
  </si>
  <si>
    <t xml:space="preserve">Výzvy předpokládající jako formu podpory finanční nástroje nejsou zakládány do MS2014+. </t>
  </si>
  <si>
    <t>3/</t>
  </si>
  <si>
    <t>01_20_356</t>
  </si>
  <si>
    <t>Název výzvy</t>
  </si>
  <si>
    <t>Předmět aktualizace</t>
  </si>
  <si>
    <t xml:space="preserve">Zdůvodnění změn </t>
  </si>
  <si>
    <t>V, Výzva Inovační vouchery COVID-19</t>
  </si>
  <si>
    <t>01_20_358</t>
  </si>
  <si>
    <t>01_19_311</t>
  </si>
  <si>
    <t>TECHNOLOGIE XII. - COVID 19</t>
  </si>
  <si>
    <t>01_20_357</t>
  </si>
  <si>
    <t>Projekty, jejichž výsledkem bude likvidace infekčního odpadu, nebo produkce materiálů, technologií a produktů z oblasti zdravotnických prostředků a prostředků osobní ochrany pro přímý boj proti dalšímu šíření coronavirové infekce. Seznam prostředků je uveden v příloze č. 3 výzvy.</t>
  </si>
  <si>
    <t>15.4.2020</t>
  </si>
  <si>
    <t>29.6.2020</t>
  </si>
  <si>
    <t>30.6.2020</t>
  </si>
  <si>
    <t>30.10.2020</t>
  </si>
  <si>
    <t>01_20_360 01_20_359</t>
  </si>
  <si>
    <t>VI. Výzva Inovační vouchery</t>
  </si>
  <si>
    <t>II. Výzva Potenciál - ITI - Plzeň</t>
  </si>
  <si>
    <t>XIV. Výzva Technologie pro začínající malé podniky</t>
  </si>
  <si>
    <t>VI. Výzva Nízkouhlíkové technologie - d) Úprava bioplynu na biometan a jeho vtláčení do sítě</t>
  </si>
  <si>
    <t>18.12.2020</t>
  </si>
  <si>
    <t>VI. Výzva Nemovitosti</t>
  </si>
  <si>
    <t>4.5.2020</t>
  </si>
  <si>
    <t>5.6.2020</t>
  </si>
  <si>
    <t>9.3.2020</t>
  </si>
  <si>
    <t>15.5.2020</t>
  </si>
  <si>
    <t>16.4.2021</t>
  </si>
  <si>
    <t>Plánované datum příjmu žádostí o podporu, Plánované datum ukončení příjmu žádostí o podporu</t>
  </si>
  <si>
    <t xml:space="preserve">Sjednoceno s textací výzvy </t>
  </si>
  <si>
    <t xml:space="preserve">Nutnost projednání připravované dokumentace k výzvě </t>
  </si>
  <si>
    <t>Posunutí vyhlášení výzvy</t>
  </si>
  <si>
    <t>Navýšení alokace</t>
  </si>
  <si>
    <t>Výzva zrušena</t>
  </si>
  <si>
    <t xml:space="preserve">Alokace byla navýšena z 2,5 mld. Kč na 3,7 mld. Kč dle disponibilních prostředků </t>
  </si>
  <si>
    <t>Úprava výše alokace dle disponibilních prostředků z 2,5 mld. na 1,5 mld. Kč</t>
  </si>
  <si>
    <t xml:space="preserve">Snížení alokace  </t>
  </si>
  <si>
    <t xml:space="preserve">LISTOPAD </t>
  </si>
  <si>
    <t>Avízo na výzvu zrušeno</t>
  </si>
  <si>
    <t xml:space="preserve">Avízo na výzvu zrušeno z důvodu chybějících finančních prostředků </t>
  </si>
  <si>
    <t>VIII. Výzva Služby infrastruktury</t>
  </si>
  <si>
    <t>15.10. 2020</t>
  </si>
  <si>
    <t>23.11.2020</t>
  </si>
  <si>
    <t>Na základě rozhodnutí na poradě sekce došlo k posunutí termínu vyhlášení výzvy na dřívější termín.</t>
  </si>
  <si>
    <t>Posunutí vyhlášení výzvy, navýšení alokace</t>
  </si>
  <si>
    <t xml:space="preserve">Změna některých parametrů výzvy, nutné projednání, navýšení alokace o 100 000 000 Kč </t>
  </si>
  <si>
    <t>Snížení alokace z 1,5 mld na 0,5 mld. Kč, zařazneí výzvy z  avíz do harmonogramu</t>
  </si>
  <si>
    <t xml:space="preserve">Doplněny data vyhlášení výzvy, příjem žádostí a ukočení příjmu, přesun výzvy z avíz do harmonogramu </t>
  </si>
  <si>
    <t xml:space="preserve">Přesun výzvy z avíz do harmonogramu </t>
  </si>
  <si>
    <t>VIII. Služby infrastruktury</t>
  </si>
  <si>
    <t>01_17_104</t>
  </si>
  <si>
    <t>01_20_362 01_20_363 01_20_364 01_20_365 01_20_366 01_20_367 01_20_368</t>
  </si>
  <si>
    <t>V. Výzva Proof of Concept - potenciálně synergická výzva</t>
  </si>
  <si>
    <t xml:space="preserve">Opatření ke zlepšení spolehlivosti, informovanosti a zavádění bilance a optimalizace
provozu v distribučních soustavách.
</t>
  </si>
  <si>
    <t>Stanovení aktivity, která bude v rámci této výzvy podporována.</t>
  </si>
  <si>
    <t xml:space="preserve">V návaznosti na absorpční kapacitu v oblasti distribučních soustav elektřiny. </t>
  </si>
  <si>
    <t xml:space="preserve">Avízo na výzvu zrušeno rozhodnutím vedení v reakci na COVID situaci (celosvětové rušení konání veletrhů) </t>
  </si>
  <si>
    <t>Doplněno v souladu s výzvou</t>
  </si>
  <si>
    <t xml:space="preserve">Snížení alokace dle disponibilních prostředků </t>
  </si>
  <si>
    <t xml:space="preserve">Doplněno datum vyhlášení výzvy, Plánované datum příjmu žádostí o podporu, Plánované datum ukončení příjmu žádostí o podporu a výše alokace, doplnění čísla výzvy </t>
  </si>
  <si>
    <t xml:space="preserve">Doplněno číslo výzvy na základě zadání výzvy do MS2014+, údaje doplněny v souladu s výzvou </t>
  </si>
  <si>
    <t>Upraveno v souladu s plánovaným termínem vyhlášení výzvy</t>
  </si>
  <si>
    <t>Výzva zrušena na základě disponibilních prostředků</t>
  </si>
  <si>
    <t>podnikatelské subjekty, sdružení</t>
  </si>
  <si>
    <t>Rozvoj činností technologických platforem, příprava cestovní mapy pro zavádění pokročilých technologií</t>
  </si>
  <si>
    <t>29.10. 2020</t>
  </si>
  <si>
    <t>Přidána nová výzva</t>
  </si>
  <si>
    <t>Vyhlášení poslední výzvy Technologických platforem v rámci OPPIK na základě jednání se sociálními a hospodářskými partnery</t>
  </si>
  <si>
    <t>17.8.2020</t>
  </si>
  <si>
    <t>17.10.2020</t>
  </si>
  <si>
    <t>Posun v harmonogramu.</t>
  </si>
  <si>
    <t xml:space="preserve">Vyhlášeno bude dle disponibilních prostředků PO4 po řádném monitorovacím výboru. </t>
  </si>
  <si>
    <t>01_20_369</t>
  </si>
  <si>
    <t>IV. Výzva Spolupráce - technologické platformy</t>
  </si>
  <si>
    <t>Doplněno datum vyhlášení výzvy, Plánované datum příjmu žádostí o podporu, Plánované datum ukončení příjmu žádostí o podporu</t>
  </si>
  <si>
    <t>Na základě požadavků SP.</t>
  </si>
  <si>
    <t>01_20_370</t>
  </si>
  <si>
    <t>Dle výsledku mapování ČTŮ bude plánovanáno vyhlášení.</t>
  </si>
  <si>
    <t>Nově zařazená výzva, Doplnění základních údajů o výzvě, čísla výzev (aktivity A-D),zacílení výzvy, synergie a komplementarita</t>
  </si>
  <si>
    <t>Platnost od: 11.8. 2020</t>
  </si>
  <si>
    <t>Požadavek na větší rozestup mezi vyhlášením  a příjmém žádostí.</t>
  </si>
  <si>
    <t>Posun příjmu žádostí, navýšení alokace</t>
  </si>
</sst>
</file>

<file path=xl/styles.xml><?xml version="1.0" encoding="utf-8"?>
<styleSheet xmlns="http://schemas.openxmlformats.org/spreadsheetml/2006/main" xmlns:mc="http://schemas.openxmlformats.org/markup-compatibility/2006" xmlns:x14ac="http://schemas.microsoft.com/office/spreadsheetml/2009/9/ac" mc:Ignorable="x14ac">
  <fonts count="37">
    <font>
      <sz val="11"/>
      <color theme="1"/>
      <name val="Calibri"/>
      <family val="2"/>
      <charset val="238"/>
      <scheme val="minor"/>
    </font>
    <font>
      <sz val="11"/>
      <name val="Calibri"/>
      <family val="2"/>
      <charset val="238"/>
      <scheme val="minor"/>
    </font>
    <font>
      <sz val="10"/>
      <name val="Arial"/>
      <family val="2"/>
      <charset val="238"/>
    </font>
    <font>
      <b/>
      <sz val="14"/>
      <name val="Arial"/>
      <family val="2"/>
      <charset val="238"/>
    </font>
    <font>
      <sz val="10"/>
      <color rgb="FFFF0000"/>
      <name val="Arial"/>
      <family val="2"/>
      <charset val="238"/>
    </font>
    <font>
      <sz val="10"/>
      <color theme="1"/>
      <name val="Arial"/>
      <family val="2"/>
      <charset val="238"/>
    </font>
    <font>
      <b/>
      <sz val="10"/>
      <name val="Arial"/>
      <family val="2"/>
      <charset val="238"/>
    </font>
    <font>
      <b/>
      <sz val="10"/>
      <color rgb="FFFF0000"/>
      <name val="Arial"/>
      <family val="2"/>
      <charset val="238"/>
    </font>
    <font>
      <i/>
      <sz val="11"/>
      <color indexed="8"/>
      <name val="Cambria"/>
      <family val="1"/>
      <charset val="238"/>
    </font>
    <font>
      <i/>
      <sz val="11"/>
      <color indexed="8"/>
      <name val="Calibri"/>
      <family val="2"/>
      <charset val="238"/>
    </font>
    <font>
      <b/>
      <sz val="14"/>
      <color indexed="8"/>
      <name val="Calibri"/>
      <family val="2"/>
      <charset val="238"/>
    </font>
    <font>
      <b/>
      <sz val="14"/>
      <color indexed="8"/>
      <name val="Arial"/>
      <family val="2"/>
      <charset val="238"/>
    </font>
    <font>
      <i/>
      <sz val="10"/>
      <color indexed="8"/>
      <name val="Arial"/>
      <family val="2"/>
      <charset val="238"/>
    </font>
    <font>
      <b/>
      <sz val="9"/>
      <color indexed="8"/>
      <name val="Arial"/>
      <family val="2"/>
      <charset val="238"/>
    </font>
    <font>
      <sz val="9"/>
      <color indexed="8"/>
      <name val="Arial"/>
      <family val="2"/>
      <charset val="238"/>
    </font>
    <font>
      <b/>
      <vertAlign val="superscript"/>
      <sz val="9"/>
      <color indexed="8"/>
      <name val="Arial"/>
      <family val="2"/>
      <charset val="238"/>
    </font>
    <font>
      <b/>
      <sz val="10"/>
      <color indexed="18"/>
      <name val="Arial"/>
      <family val="2"/>
      <charset val="238"/>
    </font>
    <font>
      <b/>
      <sz val="14"/>
      <color indexed="62"/>
      <name val="Arial"/>
      <family val="2"/>
      <charset val="238"/>
    </font>
    <font>
      <sz val="14"/>
      <color indexed="62"/>
      <name val="Arial"/>
      <family val="2"/>
      <charset val="238"/>
    </font>
    <font>
      <vertAlign val="superscript"/>
      <sz val="10"/>
      <name val="Arial"/>
      <family val="2"/>
      <charset val="238"/>
    </font>
    <font>
      <sz val="10"/>
      <color theme="1"/>
      <name val="Arail"/>
      <charset val="238"/>
    </font>
    <font>
      <sz val="10"/>
      <color indexed="8"/>
      <name val="Arial"/>
      <family val="2"/>
      <charset val="238"/>
    </font>
    <font>
      <b/>
      <vertAlign val="superscript"/>
      <sz val="14"/>
      <name val="Arial"/>
      <family val="2"/>
      <charset val="238"/>
    </font>
    <font>
      <sz val="12"/>
      <name val="Arial"/>
      <family val="2"/>
      <charset val="238"/>
    </font>
    <font>
      <b/>
      <vertAlign val="superscript"/>
      <sz val="10"/>
      <name val="Arial"/>
      <family val="2"/>
      <charset val="238"/>
    </font>
    <font>
      <sz val="11"/>
      <color rgb="FF9C6500"/>
      <name val="Calibri"/>
      <family val="2"/>
      <charset val="238"/>
      <scheme val="minor"/>
    </font>
    <font>
      <b/>
      <sz val="11"/>
      <color theme="1"/>
      <name val="Calibri"/>
      <family val="2"/>
      <charset val="238"/>
      <scheme val="minor"/>
    </font>
    <font>
      <b/>
      <sz val="11"/>
      <name val="Calibri"/>
      <family val="2"/>
      <charset val="238"/>
      <scheme val="minor"/>
    </font>
    <font>
      <b/>
      <sz val="10"/>
      <color theme="1"/>
      <name val="Arial"/>
      <family val="2"/>
      <charset val="238"/>
    </font>
    <font>
      <sz val="12"/>
      <color rgb="FF000000"/>
      <name val="Arial"/>
      <family val="2"/>
      <charset val="238"/>
    </font>
    <font>
      <sz val="10"/>
      <color rgb="FF000000"/>
      <name val="Arial"/>
      <family val="2"/>
      <charset val="238"/>
    </font>
    <font>
      <sz val="12"/>
      <color theme="1"/>
      <name val="Arial"/>
      <family val="2"/>
      <charset val="238"/>
    </font>
    <font>
      <i/>
      <sz val="11"/>
      <name val="Cambria"/>
      <family val="1"/>
      <charset val="238"/>
    </font>
    <font>
      <i/>
      <sz val="11"/>
      <color rgb="FFFF0000"/>
      <name val="Cambria"/>
      <family val="1"/>
      <charset val="238"/>
    </font>
    <font>
      <sz val="10"/>
      <name val="Calibri"/>
      <family val="2"/>
      <charset val="238"/>
    </font>
    <font>
      <sz val="11"/>
      <color rgb="FF000000"/>
      <name val="Calibri"/>
      <family val="2"/>
      <charset val="238"/>
      <scheme val="minor"/>
    </font>
    <font>
      <sz val="11"/>
      <color rgb="FF000000"/>
      <name val="Calibri"/>
      <family val="2"/>
      <charset val="238"/>
    </font>
  </fonts>
  <fills count="25">
    <fill>
      <patternFill patternType="none"/>
    </fill>
    <fill>
      <patternFill patternType="gray125"/>
    </fill>
    <fill>
      <patternFill patternType="solid">
        <fgColor theme="0"/>
        <bgColor indexed="64"/>
      </patternFill>
    </fill>
    <fill>
      <patternFill patternType="solid">
        <fgColor indexed="47"/>
        <bgColor indexed="64"/>
      </patternFill>
    </fill>
    <fill>
      <patternFill patternType="solid">
        <fgColor rgb="FFFFCC99"/>
        <bgColor indexed="64"/>
      </patternFill>
    </fill>
    <fill>
      <patternFill patternType="solid">
        <fgColor indexed="42"/>
        <bgColor indexed="64"/>
      </patternFill>
    </fill>
    <fill>
      <patternFill patternType="solid">
        <fgColor indexed="45"/>
        <bgColor indexed="64"/>
      </patternFill>
    </fill>
    <fill>
      <patternFill patternType="solid">
        <fgColor rgb="FFFF99CC"/>
        <bgColor indexed="64"/>
      </patternFill>
    </fill>
    <fill>
      <patternFill patternType="solid">
        <fgColor theme="4" tint="0.59999389629810485"/>
        <bgColor indexed="64"/>
      </patternFill>
    </fill>
    <fill>
      <patternFill patternType="solid">
        <fgColor indexed="9"/>
        <bgColor indexed="64"/>
      </patternFill>
    </fill>
    <fill>
      <patternFill patternType="solid">
        <fgColor theme="5" tint="0.79998168889431442"/>
        <bgColor indexed="64"/>
      </patternFill>
    </fill>
    <fill>
      <patternFill patternType="solid">
        <fgColor indexed="26"/>
        <bgColor indexed="64"/>
      </patternFill>
    </fill>
    <fill>
      <patternFill patternType="solid">
        <fgColor indexed="31"/>
        <bgColor indexed="64"/>
      </patternFill>
    </fill>
    <fill>
      <patternFill patternType="solid">
        <fgColor indexed="22"/>
        <bgColor indexed="64"/>
      </patternFill>
    </fill>
    <fill>
      <patternFill patternType="solid">
        <fgColor indexed="43"/>
        <bgColor indexed="64"/>
      </patternFill>
    </fill>
    <fill>
      <patternFill patternType="solid">
        <fgColor indexed="44"/>
        <bgColor indexed="64"/>
      </patternFill>
    </fill>
    <fill>
      <patternFill patternType="solid">
        <fgColor indexed="11"/>
        <bgColor indexed="64"/>
      </patternFill>
    </fill>
    <fill>
      <patternFill patternType="solid">
        <fgColor theme="2"/>
        <bgColor indexed="64"/>
      </patternFill>
    </fill>
    <fill>
      <patternFill patternType="solid">
        <fgColor theme="3" tint="0.79998168889431442"/>
        <bgColor indexed="64"/>
      </patternFill>
    </fill>
    <fill>
      <patternFill patternType="solid">
        <fgColor rgb="FFDCE6F1"/>
        <bgColor indexed="64"/>
      </patternFill>
    </fill>
    <fill>
      <patternFill patternType="solid">
        <fgColor rgb="FFFFEB9C"/>
      </patternFill>
    </fill>
    <fill>
      <patternFill patternType="solid">
        <fgColor theme="4" tint="0.79998168889431442"/>
        <bgColor indexed="64"/>
      </patternFill>
    </fill>
    <fill>
      <patternFill patternType="solid">
        <fgColor rgb="FFCCFFCC"/>
        <bgColor indexed="64"/>
      </patternFill>
    </fill>
    <fill>
      <patternFill patternType="solid">
        <fgColor rgb="FFFFFF00"/>
        <bgColor indexed="64"/>
      </patternFill>
    </fill>
    <fill>
      <patternFill patternType="solid">
        <fgColor rgb="FFFFFFFF"/>
        <bgColor indexed="64"/>
      </patternFill>
    </fill>
  </fills>
  <borders count="12">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style="thin">
        <color indexed="64"/>
      </bottom>
      <diagonal/>
    </border>
  </borders>
  <cellStyleXfs count="2">
    <xf numFmtId="0" fontId="0" fillId="0" borderId="0"/>
    <xf numFmtId="0" fontId="25" fillId="20" borderId="0" applyNumberFormat="0" applyBorder="0" applyAlignment="0" applyProtection="0"/>
  </cellStyleXfs>
  <cellXfs count="300">
    <xf numFmtId="0" fontId="0" fillId="0" borderId="0" xfId="0"/>
    <xf numFmtId="0" fontId="0" fillId="0" borderId="0" xfId="0" applyAlignment="1">
      <alignment vertical="center"/>
    </xf>
    <xf numFmtId="0" fontId="0" fillId="0" borderId="0" xfId="0" applyFill="1" applyBorder="1" applyAlignment="1">
      <alignment vertical="center"/>
    </xf>
    <xf numFmtId="0" fontId="1" fillId="0" borderId="0" xfId="0" applyFont="1" applyAlignment="1">
      <alignment vertical="center"/>
    </xf>
    <xf numFmtId="0" fontId="2" fillId="0" borderId="0" xfId="0" applyFont="1" applyBorder="1" applyAlignment="1">
      <alignment horizontal="left" vertical="center"/>
    </xf>
    <xf numFmtId="0" fontId="2" fillId="0" borderId="0" xfId="0" applyFont="1" applyBorder="1" applyAlignment="1">
      <alignment horizontal="left" vertical="center" wrapText="1"/>
    </xf>
    <xf numFmtId="14"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16" fontId="2" fillId="0" borderId="0" xfId="0" applyNumberFormat="1" applyFont="1" applyBorder="1" applyAlignment="1">
      <alignment horizontal="left" vertical="center" wrapText="1"/>
    </xf>
    <xf numFmtId="0" fontId="2" fillId="0" borderId="0" xfId="0" applyFont="1" applyBorder="1" applyAlignment="1">
      <alignment horizontal="center" vertical="center" wrapText="1"/>
    </xf>
    <xf numFmtId="0" fontId="4" fillId="0" borderId="2" xfId="0" applyFont="1" applyBorder="1" applyAlignment="1">
      <alignment horizontal="center" vertical="center" wrapText="1"/>
    </xf>
    <xf numFmtId="0" fontId="2" fillId="0" borderId="3" xfId="0" applyFont="1" applyFill="1" applyBorder="1" applyAlignment="1">
      <alignment horizontal="center" vertical="center"/>
    </xf>
    <xf numFmtId="0" fontId="2" fillId="0" borderId="2" xfId="0" applyFont="1" applyBorder="1" applyAlignment="1">
      <alignment horizontal="center" vertical="center"/>
    </xf>
    <xf numFmtId="0" fontId="2" fillId="0" borderId="2" xfId="0" applyFont="1" applyBorder="1" applyAlignment="1">
      <alignment horizontal="center" vertical="top"/>
    </xf>
    <xf numFmtId="14"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right" vertical="center" wrapText="1"/>
    </xf>
    <xf numFmtId="0" fontId="2" fillId="0" borderId="2" xfId="0" applyFont="1" applyBorder="1" applyAlignment="1">
      <alignment horizontal="center" vertical="center" wrapText="1"/>
    </xf>
    <xf numFmtId="49" fontId="2" fillId="3" borderId="2" xfId="0" applyNumberFormat="1" applyFont="1" applyFill="1" applyBorder="1" applyAlignment="1">
      <alignment horizontal="center" vertical="center" wrapText="1"/>
    </xf>
    <xf numFmtId="0" fontId="2" fillId="3" borderId="2"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4" borderId="2" xfId="0" applyFont="1" applyFill="1" applyBorder="1" applyAlignment="1">
      <alignment horizontal="left" vertical="center" wrapText="1"/>
    </xf>
    <xf numFmtId="0" fontId="2" fillId="4" borderId="2" xfId="0" applyFont="1" applyFill="1" applyBorder="1" applyAlignment="1">
      <alignment horizontal="center" vertical="center" wrapText="1"/>
    </xf>
    <xf numFmtId="0" fontId="2" fillId="0" borderId="2" xfId="0" applyFont="1" applyBorder="1" applyAlignment="1">
      <alignment horizontal="left" vertical="center"/>
    </xf>
    <xf numFmtId="0" fontId="2" fillId="0" borderId="2" xfId="0" applyFont="1" applyFill="1" applyBorder="1" applyAlignment="1">
      <alignment horizontal="center" vertical="center" wrapText="1"/>
    </xf>
    <xf numFmtId="3" fontId="2" fillId="0" borderId="2" xfId="0" applyNumberFormat="1" applyFont="1" applyFill="1" applyBorder="1" applyAlignment="1">
      <alignment horizontal="right" vertical="center" wrapText="1"/>
    </xf>
    <xf numFmtId="14" fontId="2" fillId="0" borderId="2" xfId="0" applyNumberFormat="1" applyFont="1" applyBorder="1" applyAlignment="1">
      <alignment horizontal="center" vertical="center" wrapText="1"/>
    </xf>
    <xf numFmtId="0" fontId="0" fillId="0" borderId="0" xfId="0" applyAlignment="1">
      <alignment horizontal="left" vertical="center"/>
    </xf>
    <xf numFmtId="49" fontId="2" fillId="2" borderId="2" xfId="0" applyNumberFormat="1" applyFont="1" applyFill="1" applyBorder="1" applyAlignment="1">
      <alignment horizontal="center" vertical="center" wrapText="1"/>
    </xf>
    <xf numFmtId="49" fontId="2" fillId="6" borderId="2" xfId="0" applyNumberFormat="1" applyFont="1" applyFill="1" applyBorder="1" applyAlignment="1">
      <alignment horizontal="center" vertical="center" wrapText="1"/>
    </xf>
    <xf numFmtId="0" fontId="2" fillId="6" borderId="2"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7" borderId="2" xfId="0" applyFont="1" applyFill="1" applyBorder="1" applyAlignment="1">
      <alignment horizontal="left" vertical="center" wrapText="1"/>
    </xf>
    <xf numFmtId="0" fontId="5" fillId="0" borderId="2" xfId="0" applyFont="1" applyBorder="1" applyAlignment="1">
      <alignment horizontal="center" vertical="top" wrapText="1"/>
    </xf>
    <xf numFmtId="49" fontId="2" fillId="8" borderId="2" xfId="0" applyNumberFormat="1" applyFont="1" applyFill="1" applyBorder="1" applyAlignment="1">
      <alignment horizontal="center" vertical="center" wrapText="1"/>
    </xf>
    <xf numFmtId="0" fontId="2" fillId="8" borderId="2" xfId="0" applyFont="1" applyFill="1" applyBorder="1" applyAlignment="1">
      <alignment horizontal="center" vertical="center" wrapText="1"/>
    </xf>
    <xf numFmtId="0" fontId="6" fillId="8" borderId="2" xfId="0" applyFont="1" applyFill="1" applyBorder="1" applyAlignment="1">
      <alignment horizontal="center" vertical="center" wrapText="1"/>
    </xf>
    <xf numFmtId="0" fontId="6" fillId="8" borderId="2" xfId="0" applyFont="1" applyFill="1" applyBorder="1" applyAlignment="1">
      <alignment horizontal="left" vertical="center" wrapText="1"/>
    </xf>
    <xf numFmtId="0" fontId="5" fillId="0" borderId="2" xfId="0" applyFont="1" applyBorder="1" applyAlignment="1">
      <alignment horizontal="center" vertical="top"/>
    </xf>
    <xf numFmtId="0" fontId="2" fillId="0" borderId="4" xfId="0" applyFont="1" applyBorder="1" applyAlignment="1">
      <alignment horizontal="left" vertical="center" wrapText="1"/>
    </xf>
    <xf numFmtId="14" fontId="2" fillId="2" borderId="2" xfId="0" applyNumberFormat="1" applyFont="1" applyFill="1" applyBorder="1" applyAlignment="1">
      <alignment horizontal="center" vertical="center" wrapText="1"/>
    </xf>
    <xf numFmtId="0" fontId="8" fillId="0" borderId="0" xfId="0" applyFont="1" applyAlignment="1">
      <alignment vertical="center"/>
    </xf>
    <xf numFmtId="0" fontId="2" fillId="0" borderId="2" xfId="0" applyFont="1" applyFill="1" applyBorder="1" applyAlignment="1">
      <alignment horizontal="right" vertical="center" wrapText="1"/>
    </xf>
    <xf numFmtId="0" fontId="9" fillId="0" borderId="0" xfId="0" applyFont="1" applyAlignment="1">
      <alignment vertical="center"/>
    </xf>
    <xf numFmtId="0" fontId="9" fillId="10" borderId="2" xfId="0" applyFont="1" applyFill="1" applyBorder="1" applyAlignment="1">
      <alignment horizontal="center" vertical="center"/>
    </xf>
    <xf numFmtId="0" fontId="9" fillId="11" borderId="2" xfId="0" applyFont="1" applyFill="1" applyBorder="1" applyAlignment="1">
      <alignment horizontal="center" vertical="center"/>
    </xf>
    <xf numFmtId="0" fontId="9" fillId="0" borderId="3" xfId="0" applyFont="1" applyFill="1" applyBorder="1" applyAlignment="1">
      <alignment horizontal="center" vertical="center"/>
    </xf>
    <xf numFmtId="0" fontId="12" fillId="12" borderId="2" xfId="0" applyFont="1" applyFill="1" applyBorder="1" applyAlignment="1">
      <alignment horizontal="center" vertical="center" wrapText="1"/>
    </xf>
    <xf numFmtId="0" fontId="12" fillId="13" borderId="2" xfId="0" applyFont="1" applyFill="1" applyBorder="1" applyAlignment="1">
      <alignment horizontal="center" vertical="center" wrapText="1"/>
    </xf>
    <xf numFmtId="0" fontId="12" fillId="5" borderId="2" xfId="0" applyFont="1" applyFill="1" applyBorder="1" applyAlignment="1">
      <alignment horizontal="center" vertical="center" wrapText="1"/>
    </xf>
    <xf numFmtId="0" fontId="12" fillId="5" borderId="5"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0" fillId="0" borderId="0" xfId="0" applyAlignment="1">
      <alignment horizontal="center" vertical="center"/>
    </xf>
    <xf numFmtId="0" fontId="16" fillId="0" borderId="3" xfId="0" applyFont="1" applyFill="1" applyBorder="1" applyAlignment="1">
      <alignment horizontal="center" vertical="center" wrapText="1"/>
    </xf>
    <xf numFmtId="0" fontId="17" fillId="0" borderId="0" xfId="0" applyFont="1" applyFill="1" applyBorder="1" applyAlignment="1">
      <alignment horizontal="center" vertical="center"/>
    </xf>
    <xf numFmtId="0" fontId="17" fillId="0" borderId="9" xfId="0" applyFont="1" applyFill="1" applyBorder="1" applyAlignment="1">
      <alignment horizontal="center" vertical="center"/>
    </xf>
    <xf numFmtId="0" fontId="11" fillId="0" borderId="0" xfId="0" applyFont="1" applyFill="1" applyBorder="1" applyAlignment="1">
      <alignment horizontal="left" vertical="center"/>
    </xf>
    <xf numFmtId="0" fontId="11" fillId="0" borderId="10" xfId="0" applyFont="1" applyFill="1" applyBorder="1" applyAlignment="1">
      <alignment horizontal="left" vertical="center"/>
    </xf>
    <xf numFmtId="0" fontId="6" fillId="8" borderId="8" xfId="0" applyFont="1" applyFill="1" applyBorder="1" applyAlignment="1" applyProtection="1">
      <alignment horizontal="left" vertical="center" wrapText="1"/>
    </xf>
    <xf numFmtId="0" fontId="6" fillId="8" borderId="8" xfId="0" applyFont="1" applyFill="1" applyBorder="1" applyAlignment="1">
      <alignment horizontal="center" vertical="center" wrapText="1"/>
    </xf>
    <xf numFmtId="0" fontId="2" fillId="8" borderId="8" xfId="0" applyFont="1" applyFill="1" applyBorder="1" applyAlignment="1">
      <alignment horizontal="center" vertical="center"/>
    </xf>
    <xf numFmtId="0" fontId="0" fillId="8" borderId="2" xfId="0" applyFill="1" applyBorder="1" applyAlignment="1">
      <alignment horizontal="center" vertical="center"/>
    </xf>
    <xf numFmtId="0" fontId="2" fillId="0" borderId="8" xfId="0" applyFont="1" applyFill="1" applyBorder="1" applyAlignment="1">
      <alignment horizontal="center" vertical="center"/>
    </xf>
    <xf numFmtId="14" fontId="2" fillId="19" borderId="8" xfId="0" applyNumberFormat="1" applyFont="1" applyFill="1" applyBorder="1" applyAlignment="1">
      <alignment horizontal="center" vertical="center"/>
    </xf>
    <xf numFmtId="0" fontId="2" fillId="9" borderId="2" xfId="0" applyFont="1" applyFill="1" applyBorder="1" applyAlignment="1">
      <alignment horizontal="center" vertical="top" wrapText="1"/>
    </xf>
    <xf numFmtId="0" fontId="2" fillId="0" borderId="2" xfId="0" applyFont="1" applyBorder="1" applyAlignment="1">
      <alignment horizontal="center" vertical="top" wrapText="1"/>
    </xf>
    <xf numFmtId="3" fontId="2" fillId="0" borderId="2" xfId="0" applyNumberFormat="1" applyFont="1" applyFill="1" applyBorder="1" applyAlignment="1">
      <alignment horizontal="center" vertical="center" wrapText="1"/>
    </xf>
    <xf numFmtId="3" fontId="5" fillId="0" borderId="2" xfId="0" applyNumberFormat="1" applyFont="1" applyFill="1" applyBorder="1" applyAlignment="1">
      <alignment horizontal="center" vertical="center" wrapText="1"/>
    </xf>
    <xf numFmtId="0" fontId="11" fillId="0" borderId="0" xfId="0" applyFont="1" applyFill="1" applyBorder="1" applyAlignment="1">
      <alignment horizontal="left" vertical="center"/>
    </xf>
    <xf numFmtId="0" fontId="2" fillId="8" borderId="8" xfId="0" applyFont="1" applyFill="1" applyBorder="1" applyAlignment="1">
      <alignment horizontal="center" vertical="center" wrapText="1"/>
    </xf>
    <xf numFmtId="49" fontId="2" fillId="8" borderId="8" xfId="0" applyNumberFormat="1" applyFont="1" applyFill="1" applyBorder="1" applyAlignment="1">
      <alignment horizontal="center" vertical="center" wrapText="1"/>
    </xf>
    <xf numFmtId="0" fontId="2" fillId="0" borderId="8" xfId="0" applyFont="1" applyBorder="1" applyAlignment="1">
      <alignment horizontal="center" vertical="top" wrapText="1"/>
    </xf>
    <xf numFmtId="49" fontId="21" fillId="8" borderId="2" xfId="0" applyNumberFormat="1" applyFont="1" applyFill="1" applyBorder="1" applyAlignment="1">
      <alignment horizontal="center" vertical="center" wrapText="1"/>
    </xf>
    <xf numFmtId="0" fontId="2" fillId="7" borderId="8" xfId="0" applyFont="1" applyFill="1" applyBorder="1" applyAlignment="1">
      <alignment horizontal="center" vertical="center"/>
    </xf>
    <xf numFmtId="0" fontId="0" fillId="7" borderId="2" xfId="0" applyFill="1" applyBorder="1" applyAlignment="1">
      <alignment horizontal="center" vertical="center"/>
    </xf>
    <xf numFmtId="3" fontId="2" fillId="0" borderId="8" xfId="0" applyNumberFormat="1" applyFont="1" applyFill="1" applyBorder="1" applyAlignment="1">
      <alignment horizontal="center" vertical="center"/>
    </xf>
    <xf numFmtId="0" fontId="2" fillId="0"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6" fillId="2" borderId="2" xfId="0" applyFont="1" applyFill="1" applyBorder="1" applyAlignment="1">
      <alignment horizontal="left" vertical="center" wrapText="1"/>
    </xf>
    <xf numFmtId="0" fontId="6" fillId="2" borderId="2" xfId="0" applyFont="1" applyFill="1" applyBorder="1" applyAlignment="1">
      <alignment horizontal="center" vertical="center" wrapText="1"/>
    </xf>
    <xf numFmtId="0" fontId="5" fillId="2" borderId="2" xfId="0" applyFont="1" applyFill="1" applyBorder="1" applyAlignment="1">
      <alignment horizontal="center" vertical="top" wrapText="1"/>
    </xf>
    <xf numFmtId="0" fontId="22" fillId="0" borderId="2" xfId="0" applyFont="1" applyFill="1" applyBorder="1" applyAlignment="1">
      <alignment vertical="center"/>
    </xf>
    <xf numFmtId="0" fontId="6" fillId="4" borderId="2" xfId="0" applyFont="1" applyFill="1" applyBorder="1" applyAlignment="1">
      <alignment horizontal="center" vertical="center" wrapText="1"/>
    </xf>
    <xf numFmtId="0" fontId="2" fillId="0" borderId="0" xfId="0" applyFont="1" applyFill="1" applyBorder="1" applyAlignment="1">
      <alignment horizontal="center" vertical="center"/>
    </xf>
    <xf numFmtId="0" fontId="4" fillId="0" borderId="0" xfId="0" applyFont="1" applyBorder="1" applyAlignment="1">
      <alignment horizontal="center" vertical="center" wrapText="1"/>
    </xf>
    <xf numFmtId="49" fontId="2" fillId="19" borderId="2" xfId="0" applyNumberFormat="1" applyFont="1" applyFill="1" applyBorder="1" applyAlignment="1">
      <alignment horizontal="center" vertical="center" wrapText="1"/>
    </xf>
    <xf numFmtId="3" fontId="20" fillId="0" borderId="2" xfId="0" applyNumberFormat="1" applyFont="1" applyBorder="1" applyAlignment="1">
      <alignment horizontal="center" vertical="center"/>
    </xf>
    <xf numFmtId="0" fontId="2" fillId="0" borderId="2" xfId="0" applyFont="1" applyFill="1" applyBorder="1" applyAlignment="1">
      <alignment horizontal="center" vertical="top"/>
    </xf>
    <xf numFmtId="0" fontId="2" fillId="0" borderId="8" xfId="0" applyFont="1" applyFill="1" applyBorder="1" applyAlignment="1">
      <alignment horizontal="center" vertical="top"/>
    </xf>
    <xf numFmtId="0" fontId="5" fillId="0" borderId="8" xfId="0" applyFont="1" applyBorder="1" applyAlignment="1">
      <alignment horizontal="center" vertical="top" wrapText="1"/>
    </xf>
    <xf numFmtId="0" fontId="3" fillId="0" borderId="5" xfId="0" applyFont="1" applyFill="1" applyBorder="1" applyAlignment="1">
      <alignment vertical="center"/>
    </xf>
    <xf numFmtId="0" fontId="6" fillId="0" borderId="7" xfId="0" applyFont="1" applyFill="1" applyBorder="1" applyAlignment="1">
      <alignment horizontal="left" vertical="center"/>
    </xf>
    <xf numFmtId="0" fontId="6" fillId="0" borderId="7" xfId="0" applyFont="1" applyFill="1" applyBorder="1" applyAlignment="1">
      <alignment horizontal="center" vertical="center"/>
    </xf>
    <xf numFmtId="0" fontId="2" fillId="0" borderId="7" xfId="0" applyFont="1" applyFill="1" applyBorder="1" applyAlignment="1">
      <alignment horizontal="center" vertical="center"/>
    </xf>
    <xf numFmtId="0" fontId="6" fillId="0" borderId="7" xfId="0" applyNumberFormat="1" applyFont="1" applyFill="1" applyBorder="1" applyAlignment="1">
      <alignment horizontal="center" vertical="center"/>
    </xf>
    <xf numFmtId="0" fontId="2" fillId="0" borderId="7" xfId="0" applyFont="1" applyFill="1" applyBorder="1" applyAlignment="1">
      <alignment horizontal="left" vertical="center"/>
    </xf>
    <xf numFmtId="3" fontId="2" fillId="0" borderId="7" xfId="0" applyNumberFormat="1" applyFont="1" applyFill="1" applyBorder="1" applyAlignment="1">
      <alignment horizontal="right" vertical="center"/>
    </xf>
    <xf numFmtId="0" fontId="2" fillId="0" borderId="7" xfId="0" applyFont="1" applyFill="1" applyBorder="1" applyAlignment="1">
      <alignment horizontal="right" vertical="center"/>
    </xf>
    <xf numFmtId="49" fontId="2" fillId="0" borderId="7" xfId="0" applyNumberFormat="1" applyFont="1" applyFill="1" applyBorder="1" applyAlignment="1">
      <alignment horizontal="center" vertical="center" wrapText="1"/>
    </xf>
    <xf numFmtId="14" fontId="2" fillId="0" borderId="7"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6" fillId="7" borderId="2" xfId="0" applyFont="1" applyFill="1" applyBorder="1" applyAlignment="1">
      <alignment horizontal="center" vertical="center" wrapText="1"/>
    </xf>
    <xf numFmtId="49" fontId="2" fillId="7" borderId="2" xfId="0" applyNumberFormat="1" applyFont="1" applyFill="1" applyBorder="1" applyAlignment="1">
      <alignment horizontal="center" vertical="center" wrapText="1"/>
    </xf>
    <xf numFmtId="0" fontId="2" fillId="19" borderId="2" xfId="0" applyNumberFormat="1" applyFont="1" applyFill="1" applyBorder="1" applyAlignment="1">
      <alignment horizontal="center" vertical="center" wrapText="1"/>
    </xf>
    <xf numFmtId="0" fontId="6" fillId="6" borderId="2" xfId="0" applyFont="1" applyFill="1" applyBorder="1" applyAlignment="1">
      <alignment horizontal="left" vertical="center" wrapText="1"/>
    </xf>
    <xf numFmtId="0" fontId="2" fillId="0" borderId="2" xfId="0" applyFont="1" applyFill="1" applyBorder="1" applyAlignment="1">
      <alignment horizontal="center" vertical="top" wrapText="1"/>
    </xf>
    <xf numFmtId="14" fontId="2" fillId="19" borderId="2" xfId="0" applyNumberFormat="1" applyFont="1" applyFill="1" applyBorder="1" applyAlignment="1">
      <alignment horizontal="center" vertical="center"/>
    </xf>
    <xf numFmtId="0" fontId="2" fillId="8" borderId="8" xfId="0" applyFont="1" applyFill="1" applyBorder="1" applyAlignment="1" applyProtection="1">
      <alignment horizontal="center" vertical="center" wrapText="1"/>
    </xf>
    <xf numFmtId="0" fontId="0" fillId="0" borderId="2" xfId="0" applyBorder="1" applyAlignment="1">
      <alignment vertical="center"/>
    </xf>
    <xf numFmtId="0" fontId="11" fillId="0" borderId="6" xfId="0" applyFont="1" applyFill="1" applyBorder="1" applyAlignment="1">
      <alignment horizontal="left" vertical="center"/>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2" fillId="0" borderId="8" xfId="0" applyFont="1" applyFill="1" applyBorder="1" applyAlignment="1">
      <alignment horizontal="center" vertical="center" wrapText="1"/>
    </xf>
    <xf numFmtId="0" fontId="0" fillId="0" borderId="0" xfId="0"/>
    <xf numFmtId="0" fontId="2" fillId="0" borderId="2" xfId="0" applyFont="1" applyBorder="1" applyAlignment="1">
      <alignment horizontal="center" vertical="center"/>
    </xf>
    <xf numFmtId="14"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right" vertical="center" wrapText="1"/>
    </xf>
    <xf numFmtId="0" fontId="2" fillId="0" borderId="2" xfId="0" applyFont="1" applyBorder="1" applyAlignment="1">
      <alignment horizontal="center" vertical="center" wrapText="1"/>
    </xf>
    <xf numFmtId="0" fontId="2" fillId="0" borderId="2" xfId="0" applyFont="1" applyBorder="1" applyAlignment="1">
      <alignment horizontal="left" vertical="center"/>
    </xf>
    <xf numFmtId="0" fontId="2" fillId="0" borderId="2" xfId="0" applyFont="1" applyFill="1" applyBorder="1" applyAlignment="1">
      <alignment horizontal="center" vertical="center" wrapText="1"/>
    </xf>
    <xf numFmtId="3" fontId="2" fillId="0" borderId="2" xfId="0" applyNumberFormat="1" applyFont="1" applyFill="1" applyBorder="1" applyAlignment="1">
      <alignment horizontal="right" vertical="center" wrapText="1"/>
    </xf>
    <xf numFmtId="14" fontId="2" fillId="0" borderId="2" xfId="0" applyNumberFormat="1" applyFont="1" applyBorder="1" applyAlignment="1">
      <alignment horizontal="center" vertical="center" wrapText="1"/>
    </xf>
    <xf numFmtId="49" fontId="2" fillId="2" borderId="2" xfId="0" applyNumberFormat="1" applyFont="1" applyFill="1" applyBorder="1" applyAlignment="1">
      <alignment horizontal="center" vertical="center" wrapText="1"/>
    </xf>
    <xf numFmtId="0" fontId="5" fillId="0" borderId="2" xfId="0" applyFont="1" applyBorder="1" applyAlignment="1">
      <alignment horizontal="center" vertical="top" wrapText="1"/>
    </xf>
    <xf numFmtId="49" fontId="2" fillId="8" borderId="2" xfId="0" applyNumberFormat="1" applyFont="1" applyFill="1" applyBorder="1" applyAlignment="1">
      <alignment horizontal="center" vertical="center" wrapText="1"/>
    </xf>
    <xf numFmtId="0" fontId="2" fillId="8" borderId="2" xfId="0" applyFont="1" applyFill="1" applyBorder="1" applyAlignment="1">
      <alignment horizontal="center" vertical="center" wrapText="1"/>
    </xf>
    <xf numFmtId="0" fontId="6" fillId="8" borderId="2" xfId="0" applyFont="1" applyFill="1" applyBorder="1" applyAlignment="1">
      <alignment horizontal="center" vertical="center" wrapText="1"/>
    </xf>
    <xf numFmtId="0" fontId="6" fillId="8" borderId="2" xfId="0" applyFont="1" applyFill="1" applyBorder="1" applyAlignment="1">
      <alignment horizontal="left" vertical="center" wrapText="1"/>
    </xf>
    <xf numFmtId="0" fontId="2" fillId="0" borderId="2" xfId="0" applyFont="1" applyFill="1" applyBorder="1" applyAlignment="1">
      <alignment horizontal="right" vertical="center" wrapText="1"/>
    </xf>
    <xf numFmtId="0" fontId="2" fillId="0" borderId="8" xfId="0" applyFont="1" applyFill="1" applyBorder="1" applyAlignment="1">
      <alignment horizontal="center" vertical="center"/>
    </xf>
    <xf numFmtId="14" fontId="2" fillId="19" borderId="8" xfId="0" applyNumberFormat="1" applyFont="1" applyFill="1" applyBorder="1" applyAlignment="1">
      <alignment horizontal="center" vertical="center"/>
    </xf>
    <xf numFmtId="3" fontId="2" fillId="0" borderId="2" xfId="0" applyNumberFormat="1" applyFont="1" applyFill="1" applyBorder="1" applyAlignment="1">
      <alignment horizontal="center" vertical="center" wrapText="1"/>
    </xf>
    <xf numFmtId="0" fontId="2" fillId="0" borderId="4" xfId="0" applyFont="1" applyBorder="1" applyAlignment="1">
      <alignment horizontal="center" vertical="top" wrapText="1"/>
    </xf>
    <xf numFmtId="0" fontId="2" fillId="0"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6" fillId="2" borderId="2" xfId="0" applyFont="1" applyFill="1" applyBorder="1" applyAlignment="1">
      <alignment horizontal="left" vertical="center" wrapText="1"/>
    </xf>
    <xf numFmtId="0" fontId="6" fillId="2" borderId="2" xfId="0" applyFont="1" applyFill="1" applyBorder="1" applyAlignment="1">
      <alignment horizontal="center" vertical="center" wrapText="1"/>
    </xf>
    <xf numFmtId="0" fontId="2" fillId="0" borderId="2" xfId="0" applyFont="1" applyBorder="1" applyAlignment="1">
      <alignment horizontal="left" vertical="center" wrapText="1"/>
    </xf>
    <xf numFmtId="0" fontId="6" fillId="8" borderId="8" xfId="0" applyFont="1" applyFill="1" applyBorder="1" applyAlignment="1">
      <alignment horizontal="center" vertical="center"/>
    </xf>
    <xf numFmtId="0" fontId="2" fillId="9" borderId="4" xfId="0" applyFont="1" applyFill="1" applyBorder="1" applyAlignment="1">
      <alignment horizontal="center" vertical="top" wrapText="1"/>
    </xf>
    <xf numFmtId="14" fontId="2" fillId="19" borderId="2" xfId="0" applyNumberFormat="1" applyFont="1" applyFill="1" applyBorder="1" applyAlignment="1">
      <alignment horizontal="center" vertical="center"/>
    </xf>
    <xf numFmtId="0" fontId="5" fillId="0" borderId="8" xfId="0" applyFont="1" applyBorder="1" applyAlignment="1">
      <alignment horizontal="center" vertical="center" wrapText="1"/>
    </xf>
    <xf numFmtId="0" fontId="5" fillId="0" borderId="2" xfId="0" applyFont="1" applyBorder="1" applyAlignment="1">
      <alignment horizontal="center" vertical="center" wrapText="1"/>
    </xf>
    <xf numFmtId="0" fontId="2" fillId="4" borderId="2" xfId="0" applyFont="1" applyFill="1" applyBorder="1" applyAlignment="1">
      <alignment horizontal="left" vertical="center" wrapText="1"/>
    </xf>
    <xf numFmtId="0" fontId="29" fillId="0" borderId="0" xfId="0" applyFont="1"/>
    <xf numFmtId="0" fontId="30" fillId="0" borderId="2" xfId="0" applyFont="1" applyBorder="1" applyAlignment="1">
      <alignment vertical="center" wrapText="1"/>
    </xf>
    <xf numFmtId="0" fontId="6" fillId="7" borderId="2" xfId="0" applyNumberFormat="1" applyFont="1" applyFill="1" applyBorder="1" applyAlignment="1">
      <alignment horizontal="center" vertical="center" wrapText="1"/>
    </xf>
    <xf numFmtId="0" fontId="2" fillId="7" borderId="2" xfId="0" applyNumberFormat="1" applyFont="1" applyFill="1" applyBorder="1" applyAlignment="1">
      <alignment horizontal="center" vertical="center" wrapText="1"/>
    </xf>
    <xf numFmtId="0" fontId="2" fillId="0" borderId="2" xfId="0" applyFont="1" applyBorder="1" applyAlignment="1">
      <alignment horizontal="left" vertical="center" wrapText="1" shrinkToFit="1"/>
    </xf>
    <xf numFmtId="0" fontId="2" fillId="0" borderId="2" xfId="0" applyFont="1" applyBorder="1" applyAlignment="1">
      <alignment horizontal="center" vertical="center" wrapText="1" shrinkToFit="1"/>
    </xf>
    <xf numFmtId="0" fontId="5" fillId="7" borderId="2" xfId="0" applyFont="1" applyFill="1" applyBorder="1" applyAlignment="1">
      <alignment horizontal="center" vertical="center" wrapText="1"/>
    </xf>
    <xf numFmtId="0" fontId="21" fillId="7" borderId="2" xfId="0" applyNumberFormat="1" applyFont="1" applyFill="1" applyBorder="1" applyAlignment="1">
      <alignment horizontal="center" vertical="center" wrapText="1"/>
    </xf>
    <xf numFmtId="49" fontId="21" fillId="7" borderId="2" xfId="0" applyNumberFormat="1" applyFont="1" applyFill="1" applyBorder="1" applyAlignment="1">
      <alignment horizontal="center" vertical="center" wrapText="1"/>
    </xf>
    <xf numFmtId="3" fontId="5" fillId="0" borderId="2" xfId="0" applyNumberFormat="1" applyFont="1" applyBorder="1" applyAlignment="1">
      <alignment horizontal="center" vertical="center" wrapText="1"/>
    </xf>
    <xf numFmtId="49" fontId="21" fillId="19" borderId="2" xfId="0" applyNumberFormat="1" applyFont="1" applyFill="1" applyBorder="1" applyAlignment="1">
      <alignment horizontal="center" vertical="center" wrapText="1"/>
    </xf>
    <xf numFmtId="0" fontId="28" fillId="7" borderId="2" xfId="0" applyFont="1" applyFill="1" applyBorder="1" applyAlignment="1">
      <alignment horizontal="left" vertical="center" wrapText="1"/>
    </xf>
    <xf numFmtId="0" fontId="2" fillId="22" borderId="2" xfId="0" applyFont="1" applyFill="1" applyBorder="1" applyAlignment="1">
      <alignment horizontal="center" vertical="center" wrapText="1"/>
    </xf>
    <xf numFmtId="0" fontId="6" fillId="22" borderId="2" xfId="0" applyFont="1" applyFill="1" applyBorder="1" applyAlignment="1">
      <alignment horizontal="center" vertical="center" wrapText="1"/>
    </xf>
    <xf numFmtId="49" fontId="2" fillId="22" borderId="2" xfId="0" applyNumberFormat="1" applyFont="1" applyFill="1" applyBorder="1" applyAlignment="1">
      <alignment horizontal="center" vertical="center" wrapText="1"/>
    </xf>
    <xf numFmtId="0" fontId="2" fillId="0" borderId="2" xfId="0" applyFont="1" applyBorder="1" applyAlignment="1" applyProtection="1">
      <alignment horizontal="center" vertical="center" wrapText="1"/>
    </xf>
    <xf numFmtId="0" fontId="32" fillId="0" borderId="0" xfId="0" applyFont="1" applyAlignment="1">
      <alignment vertical="center" wrapText="1"/>
    </xf>
    <xf numFmtId="0" fontId="33" fillId="0" borderId="0" xfId="0" applyFont="1" applyAlignment="1">
      <alignment vertical="center"/>
    </xf>
    <xf numFmtId="3" fontId="2" fillId="0" borderId="2" xfId="0" applyNumberFormat="1" applyFont="1" applyBorder="1" applyAlignment="1">
      <alignment horizontal="center" vertical="center" wrapText="1"/>
    </xf>
    <xf numFmtId="3" fontId="4" fillId="0" borderId="0" xfId="0" applyNumberFormat="1" applyFont="1" applyFill="1" applyBorder="1" applyAlignment="1">
      <alignment horizontal="right" vertical="center" wrapText="1"/>
    </xf>
    <xf numFmtId="49" fontId="2" fillId="19" borderId="8" xfId="0" applyNumberFormat="1" applyFont="1" applyFill="1" applyBorder="1" applyAlignment="1">
      <alignment horizontal="center" vertical="center" wrapText="1"/>
    </xf>
    <xf numFmtId="0" fontId="11" fillId="0" borderId="11" xfId="0" applyFont="1" applyFill="1" applyBorder="1" applyAlignment="1">
      <alignment horizontal="left" vertical="center"/>
    </xf>
    <xf numFmtId="14" fontId="2" fillId="19" borderId="2" xfId="0" applyNumberFormat="1" applyFont="1" applyFill="1" applyBorder="1" applyAlignment="1">
      <alignment horizontal="center" vertical="center" wrapText="1"/>
    </xf>
    <xf numFmtId="0" fontId="2" fillId="8" borderId="8" xfId="0" applyFont="1" applyFill="1" applyBorder="1" applyAlignment="1" applyProtection="1">
      <alignment horizontal="left" vertical="center" wrapText="1"/>
    </xf>
    <xf numFmtId="0" fontId="2" fillId="0" borderId="2" xfId="0" applyFont="1" applyBorder="1" applyAlignment="1">
      <alignment horizontal="center" vertical="center"/>
    </xf>
    <xf numFmtId="14"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right" vertical="center" wrapText="1"/>
    </xf>
    <xf numFmtId="0" fontId="2" fillId="0" borderId="2" xfId="0" applyFont="1" applyBorder="1" applyAlignment="1">
      <alignment horizontal="center" vertical="center" wrapText="1"/>
    </xf>
    <xf numFmtId="0" fontId="6" fillId="4" borderId="2" xfId="0" applyFont="1" applyFill="1" applyBorder="1" applyAlignment="1">
      <alignment horizontal="left" vertical="center" wrapText="1"/>
    </xf>
    <xf numFmtId="0" fontId="2" fillId="4"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8" borderId="2" xfId="0" applyNumberFormat="1" applyFont="1" applyFill="1" applyBorder="1" applyAlignment="1">
      <alignment horizontal="center" vertical="center" wrapText="1"/>
    </xf>
    <xf numFmtId="0" fontId="2" fillId="8" borderId="2" xfId="0" applyFont="1" applyFill="1" applyBorder="1" applyAlignment="1">
      <alignment horizontal="center" vertical="center" wrapText="1"/>
    </xf>
    <xf numFmtId="0" fontId="6" fillId="8" borderId="2" xfId="0" applyFont="1" applyFill="1" applyBorder="1" applyAlignment="1">
      <alignment horizontal="center" vertical="center" wrapText="1"/>
    </xf>
    <xf numFmtId="0" fontId="6" fillId="8" borderId="2" xfId="0" applyFont="1" applyFill="1" applyBorder="1" applyAlignment="1">
      <alignment horizontal="left" vertical="center" wrapText="1"/>
    </xf>
    <xf numFmtId="0" fontId="2" fillId="0" borderId="2" xfId="0" applyFont="1" applyFill="1" applyBorder="1" applyAlignment="1">
      <alignment horizontal="right" vertical="center" wrapText="1"/>
    </xf>
    <xf numFmtId="0" fontId="6" fillId="8" borderId="8" xfId="0" applyFont="1" applyFill="1" applyBorder="1" applyAlignment="1" applyProtection="1">
      <alignment horizontal="left" vertical="center" wrapText="1"/>
    </xf>
    <xf numFmtId="0" fontId="2" fillId="8" borderId="8" xfId="0" applyFont="1" applyFill="1" applyBorder="1" applyAlignment="1">
      <alignment horizontal="center" vertical="center"/>
    </xf>
    <xf numFmtId="0" fontId="0" fillId="8" borderId="2" xfId="0" applyFill="1" applyBorder="1" applyAlignment="1">
      <alignment horizontal="center" vertical="center"/>
    </xf>
    <xf numFmtId="0" fontId="2" fillId="0" borderId="8" xfId="0" applyFont="1" applyFill="1" applyBorder="1" applyAlignment="1">
      <alignment horizontal="center" vertical="center"/>
    </xf>
    <xf numFmtId="0" fontId="2" fillId="0" borderId="8" xfId="0" applyFont="1" applyFill="1" applyBorder="1" applyAlignment="1">
      <alignment horizontal="center" vertical="center" wrapText="1"/>
    </xf>
    <xf numFmtId="0" fontId="2" fillId="0" borderId="2" xfId="0" applyFont="1" applyBorder="1" applyAlignment="1">
      <alignment horizontal="center" vertical="top" wrapText="1"/>
    </xf>
    <xf numFmtId="3" fontId="2" fillId="0" borderId="2" xfId="0" applyNumberFormat="1" applyFont="1" applyFill="1" applyBorder="1" applyAlignment="1">
      <alignment horizontal="center" vertical="center" wrapText="1"/>
    </xf>
    <xf numFmtId="0" fontId="2" fillId="8" borderId="8" xfId="0" applyFont="1" applyFill="1" applyBorder="1" applyAlignment="1">
      <alignment horizontal="center" vertical="center" wrapText="1"/>
    </xf>
    <xf numFmtId="49" fontId="21" fillId="8" borderId="2" xfId="0" applyNumberFormat="1" applyFont="1" applyFill="1" applyBorder="1" applyAlignment="1">
      <alignment horizontal="center" vertical="center" wrapText="1"/>
    </xf>
    <xf numFmtId="49" fontId="2" fillId="0" borderId="8" xfId="0" applyNumberFormat="1" applyFont="1" applyFill="1" applyBorder="1" applyAlignment="1">
      <alignment horizontal="center" vertical="center" wrapText="1"/>
    </xf>
    <xf numFmtId="49" fontId="2" fillId="19" borderId="2" xfId="0" applyNumberFormat="1" applyFont="1" applyFill="1" applyBorder="1" applyAlignment="1">
      <alignment horizontal="center" vertical="center" wrapText="1"/>
    </xf>
    <xf numFmtId="0" fontId="2" fillId="19" borderId="2" xfId="0" applyNumberFormat="1" applyFont="1" applyFill="1" applyBorder="1" applyAlignment="1">
      <alignment horizontal="center" vertical="center" wrapText="1"/>
    </xf>
    <xf numFmtId="0" fontId="6" fillId="6" borderId="2" xfId="0" applyFont="1" applyFill="1" applyBorder="1" applyAlignment="1">
      <alignment horizontal="left" vertical="center" wrapText="1"/>
    </xf>
    <xf numFmtId="0" fontId="0" fillId="0" borderId="2" xfId="0" applyBorder="1" applyAlignment="1">
      <alignment vertical="center" wrapText="1"/>
    </xf>
    <xf numFmtId="0" fontId="2" fillId="0" borderId="8" xfId="0" applyFont="1" applyBorder="1" applyAlignment="1">
      <alignment horizontal="center" vertical="center" wrapText="1"/>
    </xf>
    <xf numFmtId="0" fontId="5" fillId="0" borderId="2" xfId="0" applyFont="1" applyBorder="1" applyAlignment="1">
      <alignment horizontal="center" vertical="center" wrapText="1"/>
    </xf>
    <xf numFmtId="49" fontId="21" fillId="19" borderId="2" xfId="0" applyNumberFormat="1" applyFont="1" applyFill="1" applyBorder="1" applyAlignment="1">
      <alignment horizontal="center" vertical="center" wrapText="1"/>
    </xf>
    <xf numFmtId="0" fontId="2" fillId="22" borderId="2" xfId="0" applyFont="1" applyFill="1" applyBorder="1" applyAlignment="1">
      <alignment horizontal="center" vertical="center" wrapText="1"/>
    </xf>
    <xf numFmtId="14" fontId="2" fillId="19" borderId="2" xfId="0" applyNumberFormat="1" applyFont="1" applyFill="1" applyBorder="1" applyAlignment="1">
      <alignment horizontal="center" vertical="center" wrapText="1"/>
    </xf>
    <xf numFmtId="0" fontId="5" fillId="8" borderId="2" xfId="0" applyFont="1" applyFill="1" applyBorder="1" applyAlignment="1">
      <alignment horizontal="center" vertical="center" wrapText="1"/>
    </xf>
    <xf numFmtId="0" fontId="6" fillId="8" borderId="8" xfId="0" applyFont="1" applyFill="1" applyBorder="1" applyAlignment="1">
      <alignment horizontal="left" vertical="center" wrapText="1"/>
    </xf>
    <xf numFmtId="3" fontId="2" fillId="0" borderId="8" xfId="0" applyNumberFormat="1" applyFont="1" applyBorder="1" applyAlignment="1">
      <alignment horizontal="center" vertical="center" wrapText="1"/>
    </xf>
    <xf numFmtId="3" fontId="2" fillId="2" borderId="2" xfId="0" applyNumberFormat="1" applyFont="1" applyFill="1" applyBorder="1" applyAlignment="1">
      <alignment horizontal="center" vertical="center" wrapText="1"/>
    </xf>
    <xf numFmtId="0" fontId="6" fillId="22" borderId="2" xfId="0" applyFont="1" applyFill="1" applyBorder="1" applyAlignment="1">
      <alignment horizontal="left" vertical="center" wrapText="1"/>
    </xf>
    <xf numFmtId="0" fontId="34" fillId="7" borderId="2" xfId="0" applyFont="1" applyFill="1" applyBorder="1" applyAlignment="1">
      <alignment horizontal="center" vertical="center" wrapText="1"/>
    </xf>
    <xf numFmtId="3" fontId="2" fillId="0" borderId="8" xfId="0" applyNumberFormat="1" applyFont="1" applyFill="1" applyBorder="1" applyAlignment="1">
      <alignment horizontal="center" vertical="center" wrapText="1"/>
    </xf>
    <xf numFmtId="0" fontId="23" fillId="0" borderId="5" xfId="0" applyFont="1" applyBorder="1" applyAlignment="1">
      <alignment horizontal="left" vertical="center"/>
    </xf>
    <xf numFmtId="0" fontId="23" fillId="0" borderId="7" xfId="0" applyFont="1" applyBorder="1" applyAlignment="1">
      <alignment horizontal="left" vertical="center"/>
    </xf>
    <xf numFmtId="0" fontId="23" fillId="0" borderId="6" xfId="0" applyFont="1" applyBorder="1" applyAlignment="1">
      <alignment horizontal="left" vertical="center"/>
    </xf>
    <xf numFmtId="0" fontId="26" fillId="19" borderId="2" xfId="1" applyFont="1" applyFill="1" applyBorder="1" applyAlignment="1">
      <alignment horizontal="center" vertical="center" wrapText="1"/>
    </xf>
    <xf numFmtId="0" fontId="26" fillId="19" borderId="2" xfId="1" applyFont="1" applyFill="1" applyBorder="1" applyAlignment="1">
      <alignment horizontal="left" vertical="center" indent="1"/>
    </xf>
    <xf numFmtId="0" fontId="26" fillId="21" borderId="2" xfId="1" applyFont="1" applyFill="1" applyBorder="1" applyAlignment="1">
      <alignment horizontal="left" vertical="center" indent="1"/>
    </xf>
    <xf numFmtId="0" fontId="26" fillId="21" borderId="2" xfId="1" applyFont="1" applyFill="1" applyBorder="1" applyAlignment="1">
      <alignment horizontal="left" vertical="center" wrapText="1" indent="1"/>
    </xf>
    <xf numFmtId="0" fontId="6" fillId="8" borderId="8" xfId="0" applyFont="1" applyFill="1" applyBorder="1" applyAlignment="1" applyProtection="1">
      <alignment horizontal="center" vertical="center" wrapText="1"/>
    </xf>
    <xf numFmtId="0" fontId="2" fillId="4" borderId="8" xfId="0" applyFont="1" applyFill="1" applyBorder="1" applyAlignment="1">
      <alignment horizontal="left" vertical="center" wrapText="1"/>
    </xf>
    <xf numFmtId="0" fontId="6" fillId="4" borderId="8" xfId="0" applyFont="1" applyFill="1" applyBorder="1" applyAlignment="1">
      <alignment horizontal="left" vertical="center" wrapText="1"/>
    </xf>
    <xf numFmtId="0" fontId="6" fillId="4" borderId="8" xfId="0" applyFont="1" applyFill="1" applyBorder="1" applyAlignment="1">
      <alignment horizontal="center" vertical="center" wrapText="1"/>
    </xf>
    <xf numFmtId="0" fontId="2" fillId="4" borderId="8" xfId="0" applyFont="1" applyFill="1" applyBorder="1" applyAlignment="1">
      <alignment horizontal="center" vertical="center" wrapText="1"/>
    </xf>
    <xf numFmtId="49" fontId="2" fillId="4" borderId="8" xfId="0" applyNumberFormat="1" applyFont="1" applyFill="1" applyBorder="1" applyAlignment="1">
      <alignment horizontal="center" vertical="center" wrapText="1"/>
    </xf>
    <xf numFmtId="0" fontId="2" fillId="0" borderId="8" xfId="0" applyFont="1" applyBorder="1" applyAlignment="1">
      <alignment horizontal="right" vertical="center" wrapText="1"/>
    </xf>
    <xf numFmtId="0" fontId="2" fillId="0" borderId="8" xfId="0" applyFont="1" applyBorder="1" applyAlignment="1">
      <alignment horizontal="center" vertical="top"/>
    </xf>
    <xf numFmtId="0" fontId="2" fillId="0" borderId="8" xfId="0" applyFont="1" applyBorder="1" applyAlignment="1">
      <alignment horizontal="center" vertical="center"/>
    </xf>
    <xf numFmtId="0" fontId="0" fillId="0" borderId="9" xfId="0" applyFill="1" applyBorder="1" applyAlignment="1">
      <alignment vertical="center"/>
    </xf>
    <xf numFmtId="0" fontId="0" fillId="0" borderId="9" xfId="0" applyBorder="1" applyAlignment="1">
      <alignment vertical="center"/>
    </xf>
    <xf numFmtId="1" fontId="2" fillId="19" borderId="8" xfId="0" applyNumberFormat="1" applyFont="1" applyFill="1" applyBorder="1" applyAlignment="1">
      <alignment horizontal="center" vertical="center"/>
    </xf>
    <xf numFmtId="0" fontId="2" fillId="19" borderId="8" xfId="0" applyNumberFormat="1" applyFont="1" applyFill="1" applyBorder="1" applyAlignment="1">
      <alignment horizontal="center" vertical="center"/>
    </xf>
    <xf numFmtId="0" fontId="0" fillId="0" borderId="0" xfId="0" applyBorder="1" applyAlignment="1">
      <alignment vertical="center"/>
    </xf>
    <xf numFmtId="0" fontId="35" fillId="0" borderId="2" xfId="0" applyFont="1" applyBorder="1" applyAlignment="1">
      <alignment wrapText="1"/>
    </xf>
    <xf numFmtId="0" fontId="0" fillId="2" borderId="2" xfId="1" applyFont="1" applyFill="1" applyBorder="1" applyAlignment="1">
      <alignment horizontal="left" vertical="center"/>
    </xf>
    <xf numFmtId="0" fontId="0" fillId="0" borderId="2" xfId="0" applyFont="1" applyBorder="1"/>
    <xf numFmtId="0" fontId="0" fillId="0" borderId="2" xfId="0" applyFont="1" applyBorder="1" applyAlignment="1">
      <alignment wrapText="1"/>
    </xf>
    <xf numFmtId="0" fontId="0" fillId="0" borderId="2" xfId="0" applyFont="1" applyFill="1" applyBorder="1"/>
    <xf numFmtId="0" fontId="0" fillId="2" borderId="2" xfId="0" applyFont="1" applyFill="1" applyBorder="1"/>
    <xf numFmtId="0" fontId="0" fillId="0" borderId="2" xfId="0" applyFont="1" applyFill="1" applyBorder="1" applyAlignment="1">
      <alignment wrapText="1"/>
    </xf>
    <xf numFmtId="0" fontId="0" fillId="2" borderId="2" xfId="1" applyFont="1" applyFill="1" applyBorder="1" applyAlignment="1">
      <alignment horizontal="left" vertical="center" wrapText="1"/>
    </xf>
    <xf numFmtId="0" fontId="2" fillId="2" borderId="2" xfId="0" applyFont="1" applyFill="1" applyBorder="1" applyAlignment="1">
      <alignment horizontal="left" vertical="center" wrapText="1"/>
    </xf>
    <xf numFmtId="0" fontId="0" fillId="0" borderId="8" xfId="0" applyFont="1" applyBorder="1" applyAlignment="1">
      <alignment wrapText="1"/>
    </xf>
    <xf numFmtId="0" fontId="5" fillId="0" borderId="2" xfId="0" applyFont="1" applyBorder="1" applyAlignment="1">
      <alignment horizontal="center" vertical="center"/>
    </xf>
    <xf numFmtId="0" fontId="34" fillId="2" borderId="2" xfId="0" applyFont="1" applyFill="1" applyBorder="1" applyAlignment="1">
      <alignment horizontal="center" vertical="center" wrapText="1"/>
    </xf>
    <xf numFmtId="0" fontId="6" fillId="2" borderId="8" xfId="0" applyFont="1" applyFill="1" applyBorder="1" applyAlignment="1">
      <alignment horizontal="left" vertical="center" wrapText="1"/>
    </xf>
    <xf numFmtId="0" fontId="0" fillId="0" borderId="2" xfId="0" applyBorder="1"/>
    <xf numFmtId="0" fontId="26" fillId="0" borderId="2" xfId="0" applyFont="1" applyBorder="1" applyAlignment="1">
      <alignment wrapText="1"/>
    </xf>
    <xf numFmtId="0" fontId="0" fillId="0" borderId="2" xfId="0" applyBorder="1" applyAlignment="1">
      <alignment horizontal="center" vertical="center"/>
    </xf>
    <xf numFmtId="0" fontId="0" fillId="0" borderId="2" xfId="0" applyFill="1" applyBorder="1"/>
    <xf numFmtId="0" fontId="26" fillId="0" borderId="2" xfId="0" applyFont="1" applyBorder="1"/>
    <xf numFmtId="0" fontId="0" fillId="0" borderId="2" xfId="0" applyBorder="1" applyAlignment="1">
      <alignment horizontal="center"/>
    </xf>
    <xf numFmtId="0" fontId="1" fillId="0" borderId="0" xfId="0" applyFont="1" applyAlignment="1">
      <alignment wrapText="1"/>
    </xf>
    <xf numFmtId="0" fontId="0" fillId="0" borderId="8" xfId="0" applyBorder="1"/>
    <xf numFmtId="0" fontId="5" fillId="24" borderId="2" xfId="0" applyFont="1" applyFill="1" applyBorder="1" applyAlignment="1">
      <alignment vertical="center" wrapText="1"/>
    </xf>
    <xf numFmtId="0" fontId="28" fillId="24" borderId="2" xfId="0" applyFont="1" applyFill="1" applyBorder="1" applyAlignment="1">
      <alignment vertical="center" wrapText="1"/>
    </xf>
    <xf numFmtId="0" fontId="36" fillId="0" borderId="2" xfId="0" applyFont="1" applyBorder="1" applyAlignment="1">
      <alignment vertical="center" wrapText="1"/>
    </xf>
    <xf numFmtId="0" fontId="36" fillId="0" borderId="2" xfId="0" applyFont="1" applyBorder="1" applyAlignment="1">
      <alignment vertical="center"/>
    </xf>
    <xf numFmtId="0" fontId="6" fillId="8" borderId="7" xfId="0" applyFont="1" applyFill="1" applyBorder="1" applyAlignment="1">
      <alignment horizontal="left" vertical="center" wrapText="1"/>
    </xf>
    <xf numFmtId="3" fontId="2" fillId="2" borderId="7" xfId="0" applyNumberFormat="1" applyFont="1" applyFill="1" applyBorder="1" applyAlignment="1">
      <alignment horizontal="center" vertical="center" wrapText="1"/>
    </xf>
    <xf numFmtId="0" fontId="6" fillId="2" borderId="7" xfId="0" applyFont="1" applyFill="1" applyBorder="1" applyAlignment="1">
      <alignment horizontal="left" vertical="center" wrapText="1"/>
    </xf>
    <xf numFmtId="0" fontId="0" fillId="2" borderId="2" xfId="0" applyFill="1" applyBorder="1"/>
    <xf numFmtId="0" fontId="13" fillId="5" borderId="2" xfId="0" applyFont="1" applyFill="1" applyBorder="1" applyAlignment="1">
      <alignment horizontal="center" vertical="center" wrapText="1"/>
    </xf>
    <xf numFmtId="0" fontId="16" fillId="16" borderId="5" xfId="0" applyFont="1" applyFill="1" applyBorder="1" applyAlignment="1">
      <alignment horizontal="center" vertical="center" wrapText="1"/>
    </xf>
    <xf numFmtId="0" fontId="16" fillId="16" borderId="7" xfId="0" applyFont="1" applyFill="1" applyBorder="1" applyAlignment="1">
      <alignment horizontal="center" vertical="center" wrapText="1"/>
    </xf>
    <xf numFmtId="0" fontId="3" fillId="18" borderId="9" xfId="0" applyFont="1" applyFill="1" applyBorder="1" applyAlignment="1">
      <alignment horizontal="center" vertical="center"/>
    </xf>
    <xf numFmtId="0" fontId="3" fillId="18" borderId="11" xfId="0" applyFont="1" applyFill="1" applyBorder="1" applyAlignment="1">
      <alignment horizontal="center" vertical="center"/>
    </xf>
    <xf numFmtId="49" fontId="10" fillId="17" borderId="5" xfId="0" applyNumberFormat="1" applyFont="1" applyFill="1" applyBorder="1" applyAlignment="1">
      <alignment horizontal="left" vertical="center"/>
    </xf>
    <xf numFmtId="49" fontId="10" fillId="17" borderId="7" xfId="0" applyNumberFormat="1" applyFont="1" applyFill="1" applyBorder="1" applyAlignment="1">
      <alignment horizontal="left" vertical="center"/>
    </xf>
    <xf numFmtId="49" fontId="10" fillId="17" borderId="6" xfId="0" applyNumberFormat="1" applyFont="1" applyFill="1" applyBorder="1" applyAlignment="1">
      <alignment horizontal="left" vertical="center"/>
    </xf>
    <xf numFmtId="0" fontId="13" fillId="13" borderId="4" xfId="0" applyFont="1" applyFill="1" applyBorder="1" applyAlignment="1">
      <alignment horizontal="center" vertical="center" wrapText="1"/>
    </xf>
    <xf numFmtId="0" fontId="13" fillId="13" borderId="8" xfId="0" applyFont="1" applyFill="1" applyBorder="1" applyAlignment="1">
      <alignment horizontal="center" vertical="center" wrapText="1"/>
    </xf>
    <xf numFmtId="0" fontId="18" fillId="23" borderId="7" xfId="0" applyFont="1" applyFill="1" applyBorder="1" applyAlignment="1">
      <alignment horizontal="center" vertical="center"/>
    </xf>
    <xf numFmtId="0" fontId="17" fillId="23" borderId="7" xfId="0" applyFont="1" applyFill="1" applyBorder="1" applyAlignment="1">
      <alignment horizontal="center" vertical="center"/>
    </xf>
    <xf numFmtId="0" fontId="13" fillId="12" borderId="4" xfId="0" applyFont="1" applyFill="1" applyBorder="1" applyAlignment="1">
      <alignment horizontal="center" vertical="center" wrapText="1"/>
    </xf>
    <xf numFmtId="0" fontId="13" fillId="12" borderId="8" xfId="0" applyFont="1" applyFill="1" applyBorder="1" applyAlignment="1">
      <alignment horizontal="center" vertical="center" wrapText="1"/>
    </xf>
    <xf numFmtId="0" fontId="11" fillId="0" borderId="7" xfId="0" applyFont="1" applyFill="1" applyBorder="1" applyAlignment="1">
      <alignment horizontal="left" vertical="center"/>
    </xf>
    <xf numFmtId="0" fontId="11" fillId="0" borderId="6" xfId="0" applyFont="1" applyFill="1" applyBorder="1" applyAlignment="1">
      <alignment horizontal="left" vertical="center"/>
    </xf>
    <xf numFmtId="0" fontId="13" fillId="11" borderId="2" xfId="0" applyFont="1" applyFill="1" applyBorder="1" applyAlignment="1">
      <alignment horizontal="center" vertical="center" wrapText="1"/>
    </xf>
    <xf numFmtId="0" fontId="7" fillId="14" borderId="5" xfId="0" applyFont="1" applyFill="1" applyBorder="1" applyAlignment="1">
      <alignment horizontal="center" vertical="center" wrapText="1"/>
    </xf>
    <xf numFmtId="0" fontId="7" fillId="14" borderId="7" xfId="0" applyFont="1" applyFill="1" applyBorder="1" applyAlignment="1">
      <alignment horizontal="center" vertical="center" wrapText="1"/>
    </xf>
    <xf numFmtId="0" fontId="7" fillId="14" borderId="6" xfId="0" applyFont="1" applyFill="1" applyBorder="1" applyAlignment="1">
      <alignment horizontal="center" vertical="center" wrapText="1"/>
    </xf>
    <xf numFmtId="0" fontId="13" fillId="10" borderId="4" xfId="0" applyFont="1" applyFill="1" applyBorder="1" applyAlignment="1">
      <alignment horizontal="center" vertical="center" wrapText="1"/>
    </xf>
    <xf numFmtId="0" fontId="13" fillId="10" borderId="3" xfId="0" applyFont="1" applyFill="1" applyBorder="1" applyAlignment="1">
      <alignment horizontal="center" vertical="center" wrapText="1"/>
    </xf>
    <xf numFmtId="0" fontId="13" fillId="10" borderId="8" xfId="0" applyFont="1" applyFill="1" applyBorder="1" applyAlignment="1">
      <alignment horizontal="center" vertical="center" wrapText="1"/>
    </xf>
    <xf numFmtId="0" fontId="16" fillId="14" borderId="2" xfId="0" applyFont="1" applyFill="1" applyBorder="1" applyAlignment="1">
      <alignment horizontal="center" vertical="center" wrapText="1"/>
    </xf>
    <xf numFmtId="0" fontId="16" fillId="13" borderId="5" xfId="0" applyFont="1" applyFill="1" applyBorder="1" applyAlignment="1">
      <alignment horizontal="center" vertical="center" wrapText="1"/>
    </xf>
    <xf numFmtId="0" fontId="16" fillId="13" borderId="7" xfId="0" applyFont="1" applyFill="1" applyBorder="1" applyAlignment="1">
      <alignment horizontal="center" vertical="center" wrapText="1"/>
    </xf>
    <xf numFmtId="0" fontId="16" fillId="13" borderId="6" xfId="0" applyFont="1" applyFill="1" applyBorder="1" applyAlignment="1">
      <alignment horizontal="center" vertical="center" wrapText="1"/>
    </xf>
    <xf numFmtId="0" fontId="16" fillId="15" borderId="2" xfId="0" applyFont="1" applyFill="1" applyBorder="1" applyAlignment="1">
      <alignment horizontal="center" vertical="center" wrapText="1"/>
    </xf>
    <xf numFmtId="0" fontId="31" fillId="0" borderId="5" xfId="0" applyFont="1" applyBorder="1" applyAlignment="1">
      <alignment horizontal="left" vertical="center"/>
    </xf>
    <xf numFmtId="0" fontId="31" fillId="0" borderId="7" xfId="0" applyFont="1" applyBorder="1" applyAlignment="1">
      <alignment horizontal="left" vertical="center"/>
    </xf>
    <xf numFmtId="0" fontId="31" fillId="0" borderId="6" xfId="0" applyFont="1" applyBorder="1" applyAlignment="1">
      <alignment horizontal="left" vertical="center"/>
    </xf>
    <xf numFmtId="0" fontId="23" fillId="0" borderId="5" xfId="0" applyFont="1" applyBorder="1" applyAlignment="1">
      <alignment horizontal="left" vertical="center"/>
    </xf>
    <xf numFmtId="0" fontId="23" fillId="0" borderId="7" xfId="0" applyFont="1" applyBorder="1" applyAlignment="1">
      <alignment horizontal="left" vertical="center"/>
    </xf>
    <xf numFmtId="0" fontId="23" fillId="0" borderId="6" xfId="0" applyFont="1" applyBorder="1" applyAlignment="1">
      <alignment horizontal="left" vertical="center"/>
    </xf>
    <xf numFmtId="0" fontId="13" fillId="5" borderId="4" xfId="0" applyFont="1" applyFill="1" applyBorder="1" applyAlignment="1">
      <alignment horizontal="center" vertical="center" wrapText="1"/>
    </xf>
    <xf numFmtId="0" fontId="13" fillId="5" borderId="8" xfId="0" applyFont="1" applyFill="1" applyBorder="1" applyAlignment="1">
      <alignment horizontal="center" vertical="center" wrapText="1"/>
    </xf>
    <xf numFmtId="0" fontId="14" fillId="13" borderId="4" xfId="0" applyFont="1" applyFill="1" applyBorder="1" applyAlignment="1">
      <alignment horizontal="center" vertical="center" wrapText="1"/>
    </xf>
    <xf numFmtId="0" fontId="14" fillId="13" borderId="8" xfId="0" applyFont="1" applyFill="1" applyBorder="1" applyAlignment="1">
      <alignment horizontal="center" vertical="center" wrapText="1"/>
    </xf>
    <xf numFmtId="0" fontId="13" fillId="13" borderId="2" xfId="0" applyFont="1" applyFill="1" applyBorder="1" applyAlignment="1">
      <alignment horizontal="center" vertical="center" wrapText="1"/>
    </xf>
    <xf numFmtId="0" fontId="27" fillId="0" borderId="4" xfId="1" applyFont="1" applyFill="1" applyBorder="1" applyAlignment="1">
      <alignment horizontal="left" vertical="center" wrapText="1" indent="1"/>
    </xf>
  </cellXfs>
  <cellStyles count="2">
    <cellStyle name="Neutrální" xfId="1" builtinId="28"/>
    <cellStyle name="Normální" xfId="0" builtinId="0"/>
  </cellStyles>
  <dxfs count="0"/>
  <tableStyles count="0" defaultTableStyle="TableStyleMedium2" defaultPivotStyle="PivotStyleLight16"/>
  <colors>
    <mruColors>
      <color rgb="FFDCE6F1"/>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AH61"/>
  <sheetViews>
    <sheetView showGridLines="0" tabSelected="1" zoomScale="70" zoomScaleNormal="70" workbookViewId="0">
      <pane xSplit="2" ySplit="5" topLeftCell="C33" activePane="bottomRight" state="frozen"/>
      <selection pane="topRight" activeCell="C1" sqref="C1"/>
      <selection pane="bottomLeft" activeCell="A5" sqref="A5"/>
      <selection pane="bottomRight" activeCell="H39" sqref="H39"/>
    </sheetView>
  </sheetViews>
  <sheetFormatPr defaultColWidth="9.140625" defaultRowHeight="15"/>
  <cols>
    <col min="1" max="1" width="11.7109375" style="1" customWidth="1"/>
    <col min="2" max="2" width="30.42578125" style="1" customWidth="1"/>
    <col min="3" max="3" width="9.140625" style="1" customWidth="1"/>
    <col min="4" max="4" width="12.7109375" style="1" customWidth="1"/>
    <col min="5" max="5" width="10.42578125" style="1" customWidth="1"/>
    <col min="6" max="6" width="10.5703125" style="1" customWidth="1"/>
    <col min="7" max="7" width="16.85546875" style="1" bestFit="1" customWidth="1"/>
    <col min="8" max="8" width="14.85546875" style="1" customWidth="1"/>
    <col min="9" max="9" width="11" style="1" customWidth="1"/>
    <col min="10" max="10" width="14.5703125" style="1" customWidth="1"/>
    <col min="11" max="13" width="12.42578125" style="1" customWidth="1"/>
    <col min="14" max="14" width="43.42578125" style="1" customWidth="1"/>
    <col min="15" max="15" width="35.42578125" style="1" customWidth="1"/>
    <col min="16" max="16" width="24.5703125" style="1" customWidth="1"/>
    <col min="17" max="17" width="33.28515625" style="1" customWidth="1"/>
    <col min="18" max="18" width="20.42578125" style="1" customWidth="1"/>
    <col min="19" max="19" width="15.140625" style="1" customWidth="1"/>
    <col min="20" max="20" width="14.42578125" style="1" customWidth="1"/>
    <col min="21" max="21" width="15.5703125" style="1" customWidth="1"/>
    <col min="22" max="22" width="14" style="1" customWidth="1"/>
    <col min="23" max="23" width="14.42578125" style="1" customWidth="1"/>
    <col min="24" max="24" width="13.85546875" style="1" customWidth="1"/>
    <col min="25" max="25" width="14.140625" style="1" customWidth="1"/>
    <col min="26" max="26" width="2.5703125" style="2" hidden="1" customWidth="1"/>
    <col min="27" max="29" width="14.140625" style="1" hidden="1" customWidth="1"/>
    <col min="30" max="30" width="44" style="1" hidden="1" customWidth="1"/>
    <col min="31" max="31" width="50.85546875" style="1" hidden="1" customWidth="1"/>
    <col min="32" max="32" width="27.140625" style="1" hidden="1" customWidth="1"/>
    <col min="33" max="33" width="10.42578125" style="1" customWidth="1"/>
    <col min="34" max="16384" width="9.140625" style="1"/>
  </cols>
  <sheetData>
    <row r="1" spans="1:32" customFormat="1" ht="18">
      <c r="A1" s="263" t="s">
        <v>71</v>
      </c>
      <c r="B1" s="263"/>
      <c r="C1" s="263"/>
      <c r="D1" s="263"/>
      <c r="E1" s="263"/>
      <c r="F1" s="263"/>
      <c r="G1" s="263"/>
      <c r="H1" s="263"/>
      <c r="I1" s="263"/>
      <c r="J1" s="263"/>
      <c r="K1" s="263"/>
      <c r="L1" s="263"/>
      <c r="M1" s="263"/>
      <c r="N1" s="263"/>
      <c r="O1" s="263"/>
      <c r="P1" s="263"/>
      <c r="Q1" s="263"/>
      <c r="R1" s="263"/>
      <c r="S1" s="263"/>
      <c r="T1" s="263"/>
      <c r="U1" s="263"/>
      <c r="V1" s="263"/>
      <c r="W1" s="263"/>
      <c r="X1" s="263"/>
      <c r="Y1" s="264"/>
    </row>
    <row r="2" spans="1:32" ht="18.75" customHeight="1">
      <c r="A2" s="270" t="s">
        <v>375</v>
      </c>
      <c r="B2" s="271"/>
      <c r="C2" s="55"/>
      <c r="D2" s="55"/>
      <c r="E2" s="55"/>
      <c r="F2" s="55"/>
      <c r="G2" s="55"/>
      <c r="H2" s="55"/>
      <c r="I2" s="147"/>
      <c r="J2" s="55"/>
      <c r="K2" s="55"/>
      <c r="L2" s="55"/>
      <c r="M2" s="55"/>
      <c r="N2" s="55"/>
      <c r="O2" s="55"/>
      <c r="P2" s="55"/>
      <c r="Q2" s="55"/>
      <c r="R2" s="55"/>
      <c r="S2" s="55"/>
      <c r="T2" s="55"/>
      <c r="U2" s="55"/>
      <c r="V2" s="55"/>
      <c r="W2" s="55"/>
      <c r="X2" s="55"/>
      <c r="Y2" s="55"/>
      <c r="Z2" s="54"/>
      <c r="AA2" s="54"/>
      <c r="AB2" s="54"/>
      <c r="AC2" s="54"/>
      <c r="AD2" s="54"/>
      <c r="AE2" s="54"/>
      <c r="AF2" s="54"/>
    </row>
    <row r="3" spans="1:32" s="52" customFormat="1" ht="17.25" customHeight="1">
      <c r="A3" s="261" t="s">
        <v>57</v>
      </c>
      <c r="B3" s="262"/>
      <c r="C3" s="262"/>
      <c r="D3" s="262"/>
      <c r="E3" s="262"/>
      <c r="F3" s="284" t="s">
        <v>56</v>
      </c>
      <c r="G3" s="285"/>
      <c r="H3" s="285"/>
      <c r="I3" s="285"/>
      <c r="J3" s="285"/>
      <c r="K3" s="285"/>
      <c r="L3" s="285"/>
      <c r="M3" s="286"/>
      <c r="N3" s="287" t="s">
        <v>55</v>
      </c>
      <c r="O3" s="287"/>
      <c r="P3" s="287"/>
      <c r="Q3" s="287"/>
      <c r="R3" s="283" t="s">
        <v>54</v>
      </c>
      <c r="S3" s="283"/>
      <c r="T3" s="283"/>
      <c r="U3" s="283"/>
      <c r="V3" s="283"/>
      <c r="W3" s="283"/>
      <c r="X3" s="283"/>
      <c r="Y3" s="283"/>
      <c r="Z3" s="53"/>
      <c r="AA3" s="277" t="s">
        <v>53</v>
      </c>
      <c r="AB3" s="278"/>
      <c r="AC3" s="278"/>
      <c r="AD3" s="278"/>
      <c r="AE3" s="279"/>
      <c r="AF3" s="280" t="s">
        <v>52</v>
      </c>
    </row>
    <row r="4" spans="1:32" ht="33" customHeight="1">
      <c r="A4" s="260" t="s">
        <v>51</v>
      </c>
      <c r="B4" s="260" t="s">
        <v>50</v>
      </c>
      <c r="C4" s="260" t="s">
        <v>49</v>
      </c>
      <c r="D4" s="260" t="s">
        <v>48</v>
      </c>
      <c r="E4" s="294" t="s">
        <v>47</v>
      </c>
      <c r="F4" s="298" t="s">
        <v>46</v>
      </c>
      <c r="G4" s="296" t="s">
        <v>45</v>
      </c>
      <c r="H4" s="268" t="s">
        <v>26</v>
      </c>
      <c r="I4" s="268" t="s">
        <v>44</v>
      </c>
      <c r="J4" s="268" t="s">
        <v>43</v>
      </c>
      <c r="K4" s="268" t="s">
        <v>42</v>
      </c>
      <c r="L4" s="268" t="s">
        <v>41</v>
      </c>
      <c r="M4" s="268" t="s">
        <v>40</v>
      </c>
      <c r="N4" s="272" t="s">
        <v>39</v>
      </c>
      <c r="O4" s="272" t="s">
        <v>38</v>
      </c>
      <c r="P4" s="272" t="s">
        <v>37</v>
      </c>
      <c r="Q4" s="272" t="s">
        <v>36</v>
      </c>
      <c r="R4" s="276" t="s">
        <v>35</v>
      </c>
      <c r="S4" s="276" t="s">
        <v>34</v>
      </c>
      <c r="T4" s="276" t="s">
        <v>33</v>
      </c>
      <c r="U4" s="276" t="s">
        <v>32</v>
      </c>
      <c r="V4" s="276" t="s">
        <v>31</v>
      </c>
      <c r="W4" s="276" t="s">
        <v>30</v>
      </c>
      <c r="X4" s="276" t="s">
        <v>29</v>
      </c>
      <c r="Y4" s="276" t="s">
        <v>28</v>
      </c>
      <c r="Z4" s="51"/>
      <c r="AA4" s="276" t="s">
        <v>27</v>
      </c>
      <c r="AB4" s="276" t="s">
        <v>26</v>
      </c>
      <c r="AC4" s="276" t="s">
        <v>25</v>
      </c>
      <c r="AD4" s="276" t="s">
        <v>24</v>
      </c>
      <c r="AE4" s="276" t="s">
        <v>23</v>
      </c>
      <c r="AF4" s="281"/>
    </row>
    <row r="5" spans="1:32" ht="53.25" customHeight="1">
      <c r="A5" s="260"/>
      <c r="B5" s="260"/>
      <c r="C5" s="260"/>
      <c r="D5" s="260"/>
      <c r="E5" s="295"/>
      <c r="F5" s="298"/>
      <c r="G5" s="297"/>
      <c r="H5" s="269"/>
      <c r="I5" s="269"/>
      <c r="J5" s="269"/>
      <c r="K5" s="269"/>
      <c r="L5" s="269"/>
      <c r="M5" s="269"/>
      <c r="N5" s="273"/>
      <c r="O5" s="273"/>
      <c r="P5" s="273"/>
      <c r="Q5" s="273"/>
      <c r="R5" s="276"/>
      <c r="S5" s="276"/>
      <c r="T5" s="276"/>
      <c r="U5" s="276"/>
      <c r="V5" s="276"/>
      <c r="W5" s="276"/>
      <c r="X5" s="276"/>
      <c r="Y5" s="276"/>
      <c r="Z5" s="51"/>
      <c r="AA5" s="276"/>
      <c r="AB5" s="276"/>
      <c r="AC5" s="276"/>
      <c r="AD5" s="276"/>
      <c r="AE5" s="276"/>
      <c r="AF5" s="282"/>
    </row>
    <row r="6" spans="1:32" s="43" customFormat="1">
      <c r="A6" s="49" t="s">
        <v>22</v>
      </c>
      <c r="B6" s="49" t="s">
        <v>21</v>
      </c>
      <c r="C6" s="49" t="s">
        <v>20</v>
      </c>
      <c r="D6" s="49" t="s">
        <v>19</v>
      </c>
      <c r="E6" s="50" t="s">
        <v>18</v>
      </c>
      <c r="F6" s="48" t="s">
        <v>17</v>
      </c>
      <c r="G6" s="48" t="s">
        <v>16</v>
      </c>
      <c r="H6" s="48" t="s">
        <v>15</v>
      </c>
      <c r="I6" s="48" t="s">
        <v>14</v>
      </c>
      <c r="J6" s="48" t="s">
        <v>13</v>
      </c>
      <c r="K6" s="48" t="s">
        <v>12</v>
      </c>
      <c r="L6" s="48"/>
      <c r="M6" s="48" t="s">
        <v>11</v>
      </c>
      <c r="N6" s="47" t="s">
        <v>10</v>
      </c>
      <c r="O6" s="47" t="s">
        <v>10</v>
      </c>
      <c r="P6" s="47" t="s">
        <v>10</v>
      </c>
      <c r="Q6" s="47" t="s">
        <v>10</v>
      </c>
      <c r="R6" s="45" t="s">
        <v>9</v>
      </c>
      <c r="S6" s="45" t="s">
        <v>8</v>
      </c>
      <c r="T6" s="45" t="s">
        <v>7</v>
      </c>
      <c r="U6" s="45" t="s">
        <v>6</v>
      </c>
      <c r="V6" s="45" t="s">
        <v>5</v>
      </c>
      <c r="W6" s="45" t="s">
        <v>4</v>
      </c>
      <c r="X6" s="45" t="s">
        <v>3</v>
      </c>
      <c r="Y6" s="45" t="s">
        <v>2</v>
      </c>
      <c r="Z6" s="46"/>
      <c r="AA6" s="45"/>
      <c r="AB6" s="45"/>
      <c r="AC6" s="45"/>
      <c r="AD6" s="45"/>
      <c r="AE6" s="45"/>
      <c r="AF6" s="44"/>
    </row>
    <row r="7" spans="1:32" s="41" customFormat="1" ht="18.75" customHeight="1">
      <c r="A7" s="274" t="s">
        <v>72</v>
      </c>
      <c r="B7" s="274"/>
      <c r="C7" s="274"/>
      <c r="D7" s="274"/>
      <c r="E7" s="274"/>
      <c r="F7" s="274"/>
      <c r="G7" s="274"/>
      <c r="H7" s="274"/>
      <c r="I7" s="274"/>
      <c r="J7" s="274"/>
      <c r="K7" s="274"/>
      <c r="L7" s="274"/>
      <c r="M7" s="274"/>
      <c r="N7" s="274"/>
      <c r="O7" s="274"/>
      <c r="P7" s="274"/>
      <c r="Q7" s="274"/>
      <c r="R7" s="274"/>
      <c r="S7" s="274"/>
      <c r="T7" s="274"/>
      <c r="U7" s="274"/>
      <c r="V7" s="274"/>
      <c r="W7" s="274"/>
      <c r="X7" s="274"/>
      <c r="Y7" s="275"/>
      <c r="Z7" s="11"/>
      <c r="AA7" s="17"/>
      <c r="AB7" s="17"/>
      <c r="AC7" s="17"/>
      <c r="AD7" s="17"/>
      <c r="AE7" s="17"/>
      <c r="AF7" s="17"/>
    </row>
    <row r="8" spans="1:32" customFormat="1" ht="18.75">
      <c r="A8" s="265" t="s">
        <v>58</v>
      </c>
      <c r="B8" s="266"/>
      <c r="C8" s="266"/>
      <c r="D8" s="266"/>
      <c r="E8" s="266"/>
      <c r="F8" s="266"/>
      <c r="G8" s="266"/>
      <c r="H8" s="266"/>
      <c r="I8" s="266"/>
      <c r="J8" s="266"/>
      <c r="K8" s="266"/>
      <c r="L8" s="266"/>
      <c r="M8" s="266"/>
      <c r="N8" s="266"/>
      <c r="O8" s="266"/>
      <c r="P8" s="266"/>
      <c r="Q8" s="266"/>
      <c r="R8" s="266"/>
      <c r="S8" s="266"/>
      <c r="T8" s="266"/>
      <c r="U8" s="266"/>
      <c r="V8" s="266"/>
      <c r="W8" s="266"/>
      <c r="X8" s="266"/>
      <c r="Y8" s="267"/>
    </row>
    <row r="9" spans="1:32" ht="35.25" customHeight="1">
      <c r="A9" s="77"/>
      <c r="B9" s="78"/>
      <c r="C9" s="79"/>
      <c r="D9" s="77"/>
      <c r="E9" s="28"/>
      <c r="F9" s="24"/>
      <c r="G9" s="25"/>
      <c r="H9" s="42"/>
      <c r="I9" s="28"/>
      <c r="J9" s="26"/>
      <c r="K9" s="26"/>
      <c r="L9" s="15"/>
      <c r="M9" s="14"/>
      <c r="N9" s="39"/>
      <c r="O9" s="39"/>
      <c r="P9" s="39"/>
      <c r="Q9" s="12"/>
      <c r="R9" s="17"/>
      <c r="S9" s="12"/>
      <c r="T9" s="12"/>
      <c r="U9" s="12"/>
      <c r="V9" s="23"/>
      <c r="W9" s="12"/>
      <c r="X9" s="12"/>
      <c r="Y9" s="12"/>
      <c r="Z9" s="11"/>
      <c r="AA9" s="10"/>
      <c r="AB9" s="10"/>
      <c r="AC9" s="10"/>
      <c r="AD9" s="10"/>
      <c r="AE9" s="10"/>
      <c r="AF9" s="10"/>
    </row>
    <row r="10" spans="1:32" customFormat="1" ht="18.75">
      <c r="A10" s="265" t="s">
        <v>59</v>
      </c>
      <c r="B10" s="266"/>
      <c r="C10" s="266"/>
      <c r="D10" s="266"/>
      <c r="E10" s="266"/>
      <c r="F10" s="266"/>
      <c r="G10" s="266"/>
      <c r="H10" s="266"/>
      <c r="I10" s="266"/>
      <c r="J10" s="266"/>
      <c r="K10" s="266"/>
      <c r="L10" s="266"/>
      <c r="M10" s="266"/>
      <c r="N10" s="266"/>
      <c r="O10" s="266"/>
      <c r="P10" s="266"/>
      <c r="Q10" s="266"/>
      <c r="R10" s="266"/>
      <c r="S10" s="266"/>
      <c r="T10" s="266"/>
      <c r="U10" s="266"/>
      <c r="V10" s="266"/>
      <c r="W10" s="266"/>
      <c r="X10" s="266"/>
      <c r="Y10" s="267"/>
    </row>
    <row r="11" spans="1:32" customFormat="1" ht="110.25" customHeight="1">
      <c r="A11" s="153" t="s">
        <v>201</v>
      </c>
      <c r="B11" s="158" t="s">
        <v>208</v>
      </c>
      <c r="C11" s="103" t="s">
        <v>92</v>
      </c>
      <c r="D11" s="154" t="s">
        <v>93</v>
      </c>
      <c r="E11" s="155" t="s">
        <v>94</v>
      </c>
      <c r="F11" s="122" t="s">
        <v>95</v>
      </c>
      <c r="G11" s="156">
        <v>250000000</v>
      </c>
      <c r="H11" s="122" t="s">
        <v>79</v>
      </c>
      <c r="I11" s="157" t="s">
        <v>204</v>
      </c>
      <c r="J11" s="132" t="s">
        <v>77</v>
      </c>
      <c r="K11" s="132" t="s">
        <v>77</v>
      </c>
      <c r="L11" s="157" t="s">
        <v>321</v>
      </c>
      <c r="M11" s="157" t="s">
        <v>202</v>
      </c>
      <c r="N11" s="65" t="s">
        <v>140</v>
      </c>
      <c r="O11" s="65" t="s">
        <v>203</v>
      </c>
      <c r="P11" s="65" t="s">
        <v>166</v>
      </c>
      <c r="Q11" s="13" t="s">
        <v>290</v>
      </c>
      <c r="R11" s="116" t="s">
        <v>84</v>
      </c>
      <c r="S11" s="116" t="s">
        <v>85</v>
      </c>
      <c r="T11" s="116" t="s">
        <v>86</v>
      </c>
      <c r="U11" s="116" t="s">
        <v>86</v>
      </c>
      <c r="V11" s="120" t="s">
        <v>142</v>
      </c>
      <c r="W11" s="120" t="s">
        <v>142</v>
      </c>
      <c r="X11" s="116" t="s">
        <v>86</v>
      </c>
      <c r="Y11" s="116" t="s">
        <v>86</v>
      </c>
    </row>
    <row r="12" spans="1:32" customFormat="1" ht="18.75" customHeight="1">
      <c r="A12" s="265" t="s">
        <v>60</v>
      </c>
      <c r="B12" s="266"/>
      <c r="C12" s="266"/>
      <c r="D12" s="266"/>
      <c r="E12" s="266"/>
      <c r="F12" s="266"/>
      <c r="G12" s="266"/>
      <c r="H12" s="266"/>
      <c r="I12" s="266"/>
      <c r="J12" s="266"/>
      <c r="K12" s="266"/>
      <c r="L12" s="266"/>
      <c r="M12" s="266"/>
      <c r="N12" s="266"/>
      <c r="O12" s="266"/>
      <c r="P12" s="266"/>
      <c r="Q12" s="266"/>
      <c r="R12" s="266"/>
      <c r="S12" s="266"/>
      <c r="T12" s="266"/>
      <c r="U12" s="266"/>
      <c r="V12" s="266"/>
      <c r="W12" s="266"/>
      <c r="X12" s="266"/>
      <c r="Y12" s="267"/>
    </row>
    <row r="13" spans="1:32" s="115" customFormat="1" ht="51">
      <c r="A13" s="146" t="s">
        <v>158</v>
      </c>
      <c r="B13" s="21" t="s">
        <v>159</v>
      </c>
      <c r="C13" s="82" t="s">
        <v>101</v>
      </c>
      <c r="D13" s="22" t="s">
        <v>102</v>
      </c>
      <c r="E13" s="22" t="s">
        <v>103</v>
      </c>
      <c r="F13" s="120" t="s">
        <v>78</v>
      </c>
      <c r="G13" s="190">
        <v>1500000000</v>
      </c>
      <c r="H13" s="119" t="s">
        <v>79</v>
      </c>
      <c r="I13" s="194" t="s">
        <v>231</v>
      </c>
      <c r="J13" s="193" t="s">
        <v>77</v>
      </c>
      <c r="K13" s="193" t="s">
        <v>77</v>
      </c>
      <c r="L13" s="194" t="s">
        <v>232</v>
      </c>
      <c r="M13" s="194" t="s">
        <v>233</v>
      </c>
      <c r="N13" s="65" t="s">
        <v>105</v>
      </c>
      <c r="O13" s="65" t="s">
        <v>160</v>
      </c>
      <c r="P13" s="65" t="s">
        <v>161</v>
      </c>
      <c r="Q13" s="13" t="s">
        <v>107</v>
      </c>
      <c r="R13" s="136" t="s">
        <v>84</v>
      </c>
      <c r="S13" s="136" t="s">
        <v>85</v>
      </c>
      <c r="T13" s="116" t="s">
        <v>86</v>
      </c>
      <c r="U13" s="116" t="s">
        <v>86</v>
      </c>
      <c r="V13" s="120" t="s">
        <v>154</v>
      </c>
      <c r="W13" s="120" t="s">
        <v>155</v>
      </c>
      <c r="X13" s="116" t="s">
        <v>86</v>
      </c>
      <c r="Y13" s="116" t="s">
        <v>86</v>
      </c>
    </row>
    <row r="14" spans="1:32" ht="95.25" customHeight="1">
      <c r="A14" s="109" t="s">
        <v>89</v>
      </c>
      <c r="B14" s="58" t="s">
        <v>73</v>
      </c>
      <c r="C14" s="59" t="s">
        <v>74</v>
      </c>
      <c r="D14" s="60" t="s">
        <v>75</v>
      </c>
      <c r="E14" s="61" t="s">
        <v>76</v>
      </c>
      <c r="F14" s="62" t="s">
        <v>78</v>
      </c>
      <c r="G14" s="209">
        <v>1000000000</v>
      </c>
      <c r="H14" s="24" t="s">
        <v>79</v>
      </c>
      <c r="I14" s="133">
        <v>43908</v>
      </c>
      <c r="J14" s="62" t="s">
        <v>77</v>
      </c>
      <c r="K14" s="62" t="s">
        <v>77</v>
      </c>
      <c r="L14" s="133">
        <v>43910</v>
      </c>
      <c r="M14" s="133">
        <v>44073</v>
      </c>
      <c r="N14" s="64" t="s">
        <v>80</v>
      </c>
      <c r="O14" s="65" t="s">
        <v>81</v>
      </c>
      <c r="P14" s="65" t="s">
        <v>82</v>
      </c>
      <c r="Q14" s="65" t="s">
        <v>83</v>
      </c>
      <c r="R14" s="12" t="s">
        <v>84</v>
      </c>
      <c r="S14" s="12" t="s">
        <v>85</v>
      </c>
      <c r="T14" s="12" t="s">
        <v>86</v>
      </c>
      <c r="U14" s="12" t="s">
        <v>86</v>
      </c>
      <c r="V14" s="17" t="s">
        <v>87</v>
      </c>
      <c r="W14" s="17" t="s">
        <v>88</v>
      </c>
      <c r="X14" s="12" t="s">
        <v>86</v>
      </c>
      <c r="Y14" s="12" t="s">
        <v>86</v>
      </c>
      <c r="Z14" s="83"/>
      <c r="AA14" s="84"/>
      <c r="AB14" s="84"/>
      <c r="AC14" s="84"/>
      <c r="AD14" s="84"/>
      <c r="AE14" s="84"/>
      <c r="AF14" s="84"/>
    </row>
    <row r="15" spans="1:32" customFormat="1" ht="79.5" customHeight="1">
      <c r="A15" s="35" t="s">
        <v>133</v>
      </c>
      <c r="B15" s="130" t="s">
        <v>134</v>
      </c>
      <c r="C15" s="36" t="s">
        <v>74</v>
      </c>
      <c r="D15" s="72" t="s">
        <v>75</v>
      </c>
      <c r="E15" s="34" t="s">
        <v>122</v>
      </c>
      <c r="F15" s="17" t="s">
        <v>95</v>
      </c>
      <c r="G15" s="66">
        <v>150000000</v>
      </c>
      <c r="H15" s="16" t="s">
        <v>96</v>
      </c>
      <c r="I15" s="133">
        <v>43915</v>
      </c>
      <c r="J15" s="124" t="s">
        <v>77</v>
      </c>
      <c r="K15" s="40" t="s">
        <v>77</v>
      </c>
      <c r="L15" s="133">
        <v>43922</v>
      </c>
      <c r="M15" s="133">
        <v>44084</v>
      </c>
      <c r="N15" s="33" t="s">
        <v>135</v>
      </c>
      <c r="O15" s="33" t="s">
        <v>136</v>
      </c>
      <c r="P15" s="65" t="s">
        <v>98</v>
      </c>
      <c r="Q15" s="38" t="s">
        <v>132</v>
      </c>
      <c r="R15" s="120" t="s">
        <v>84</v>
      </c>
      <c r="S15" s="116" t="s">
        <v>85</v>
      </c>
      <c r="T15" s="116" t="s">
        <v>86</v>
      </c>
      <c r="U15" s="116" t="s">
        <v>86</v>
      </c>
      <c r="V15" s="120" t="s">
        <v>87</v>
      </c>
      <c r="W15" s="120" t="s">
        <v>176</v>
      </c>
      <c r="X15" s="116" t="s">
        <v>86</v>
      </c>
      <c r="Y15" s="116" t="s">
        <v>86</v>
      </c>
    </row>
    <row r="16" spans="1:32" s="115" customFormat="1" ht="18">
      <c r="A16" s="274" t="s">
        <v>68</v>
      </c>
      <c r="B16" s="274"/>
      <c r="C16" s="274"/>
      <c r="D16" s="274"/>
      <c r="E16" s="274"/>
      <c r="F16" s="274"/>
      <c r="G16" s="274"/>
      <c r="H16" s="274"/>
      <c r="I16" s="274"/>
      <c r="J16" s="274"/>
      <c r="K16" s="274"/>
      <c r="L16" s="274"/>
      <c r="M16" s="274"/>
      <c r="N16" s="274"/>
      <c r="O16" s="274"/>
      <c r="P16" s="274"/>
      <c r="Q16" s="274"/>
      <c r="R16" s="274"/>
      <c r="S16" s="274"/>
      <c r="T16" s="274"/>
      <c r="U16" s="274"/>
      <c r="V16" s="274"/>
      <c r="W16" s="274"/>
      <c r="X16" s="274"/>
      <c r="Y16" s="275"/>
      <c r="AF16" s="115" t="s">
        <v>0</v>
      </c>
    </row>
    <row r="17" spans="1:32" ht="18.75" customHeight="1">
      <c r="A17" s="265" t="s">
        <v>61</v>
      </c>
      <c r="B17" s="266"/>
      <c r="C17" s="266"/>
      <c r="D17" s="266"/>
      <c r="E17" s="266"/>
      <c r="F17" s="266"/>
      <c r="G17" s="266"/>
      <c r="H17" s="266"/>
      <c r="I17" s="266"/>
      <c r="J17" s="266"/>
      <c r="K17" s="266"/>
      <c r="L17" s="266"/>
      <c r="M17" s="266"/>
      <c r="N17" s="266"/>
      <c r="O17" s="266"/>
      <c r="P17" s="266"/>
      <c r="Q17" s="266"/>
      <c r="R17" s="266"/>
      <c r="S17" s="266"/>
      <c r="T17" s="266"/>
      <c r="U17" s="266"/>
      <c r="V17" s="266"/>
      <c r="W17" s="266"/>
      <c r="X17" s="266"/>
      <c r="Y17" s="267"/>
      <c r="Z17" s="11"/>
      <c r="AA17" s="10"/>
      <c r="AB17" s="10"/>
      <c r="AC17" s="10"/>
      <c r="AD17" s="10"/>
      <c r="AE17" s="10"/>
      <c r="AF17" s="10" t="s">
        <v>0</v>
      </c>
    </row>
    <row r="18" spans="1:32" s="115" customFormat="1" ht="96" customHeight="1">
      <c r="A18" s="153" t="s">
        <v>306</v>
      </c>
      <c r="B18" s="158" t="s">
        <v>305</v>
      </c>
      <c r="C18" s="103" t="s">
        <v>92</v>
      </c>
      <c r="D18" s="154" t="s">
        <v>93</v>
      </c>
      <c r="E18" s="155" t="s">
        <v>94</v>
      </c>
      <c r="F18" s="178" t="s">
        <v>95</v>
      </c>
      <c r="G18" s="156">
        <v>300000000</v>
      </c>
      <c r="H18" s="178" t="s">
        <v>79</v>
      </c>
      <c r="I18" s="200" t="s">
        <v>308</v>
      </c>
      <c r="J18" s="187" t="s">
        <v>77</v>
      </c>
      <c r="K18" s="187" t="s">
        <v>77</v>
      </c>
      <c r="L18" s="200" t="s">
        <v>319</v>
      </c>
      <c r="M18" s="200" t="s">
        <v>320</v>
      </c>
      <c r="N18" s="126" t="s">
        <v>307</v>
      </c>
      <c r="O18" s="189" t="s">
        <v>132</v>
      </c>
      <c r="P18" s="189" t="s">
        <v>166</v>
      </c>
      <c r="Q18" s="13" t="s">
        <v>132</v>
      </c>
      <c r="R18" s="171" t="s">
        <v>84</v>
      </c>
      <c r="S18" s="171" t="s">
        <v>85</v>
      </c>
      <c r="T18" s="171" t="s">
        <v>86</v>
      </c>
      <c r="U18" s="171" t="s">
        <v>86</v>
      </c>
      <c r="V18" s="175" t="s">
        <v>142</v>
      </c>
      <c r="W18" s="175" t="s">
        <v>142</v>
      </c>
      <c r="X18" s="171" t="s">
        <v>86</v>
      </c>
      <c r="Y18" s="171" t="s">
        <v>86</v>
      </c>
    </row>
    <row r="19" spans="1:32" customFormat="1" ht="69" customHeight="1">
      <c r="A19" s="180" t="s">
        <v>128</v>
      </c>
      <c r="B19" s="182" t="s">
        <v>302</v>
      </c>
      <c r="C19" s="181" t="s">
        <v>74</v>
      </c>
      <c r="D19" s="191" t="s">
        <v>75</v>
      </c>
      <c r="E19" s="70" t="s">
        <v>129</v>
      </c>
      <c r="F19" s="175" t="s">
        <v>95</v>
      </c>
      <c r="G19" s="190">
        <v>50000000</v>
      </c>
      <c r="H19" s="175" t="s">
        <v>96</v>
      </c>
      <c r="I19" s="133">
        <v>43937</v>
      </c>
      <c r="J19" s="187" t="s">
        <v>77</v>
      </c>
      <c r="K19" s="187" t="s">
        <v>77</v>
      </c>
      <c r="L19" s="133">
        <v>43938</v>
      </c>
      <c r="M19" s="133">
        <v>44196</v>
      </c>
      <c r="N19" s="126" t="s">
        <v>130</v>
      </c>
      <c r="O19" s="71" t="s">
        <v>131</v>
      </c>
      <c r="P19" s="126" t="s">
        <v>98</v>
      </c>
      <c r="Q19" s="38" t="s">
        <v>132</v>
      </c>
      <c r="R19" s="171" t="s">
        <v>84</v>
      </c>
      <c r="S19" s="171" t="s">
        <v>85</v>
      </c>
      <c r="T19" s="171" t="s">
        <v>86</v>
      </c>
      <c r="U19" s="171" t="s">
        <v>86</v>
      </c>
      <c r="V19" s="175" t="s">
        <v>193</v>
      </c>
      <c r="W19" s="175" t="s">
        <v>184</v>
      </c>
      <c r="X19" s="171" t="s">
        <v>86</v>
      </c>
      <c r="Y19" s="171" t="s">
        <v>86</v>
      </c>
    </row>
    <row r="20" spans="1:32" s="41" customFormat="1" ht="72.75" customHeight="1">
      <c r="A20" s="146" t="s">
        <v>156</v>
      </c>
      <c r="B20" s="176" t="s">
        <v>157</v>
      </c>
      <c r="C20" s="82" t="s">
        <v>101</v>
      </c>
      <c r="D20" s="177" t="s">
        <v>102</v>
      </c>
      <c r="E20" s="177" t="s">
        <v>103</v>
      </c>
      <c r="F20" s="188" t="s">
        <v>95</v>
      </c>
      <c r="G20" s="205">
        <v>2000000000</v>
      </c>
      <c r="H20" s="188" t="s">
        <v>79</v>
      </c>
      <c r="I20" s="167" t="s">
        <v>253</v>
      </c>
      <c r="J20" s="193" t="s">
        <v>77</v>
      </c>
      <c r="K20" s="193" t="s">
        <v>77</v>
      </c>
      <c r="L20" s="167" t="s">
        <v>322</v>
      </c>
      <c r="M20" s="167" t="s">
        <v>323</v>
      </c>
      <c r="N20" s="89" t="s">
        <v>151</v>
      </c>
      <c r="O20" s="89" t="s">
        <v>107</v>
      </c>
      <c r="P20" s="89" t="s">
        <v>152</v>
      </c>
      <c r="Q20" s="89" t="s">
        <v>153</v>
      </c>
      <c r="R20" s="188" t="s">
        <v>84</v>
      </c>
      <c r="S20" s="188" t="s">
        <v>85</v>
      </c>
      <c r="T20" s="188" t="s">
        <v>86</v>
      </c>
      <c r="U20" s="188" t="s">
        <v>86</v>
      </c>
      <c r="V20" s="198" t="s">
        <v>154</v>
      </c>
      <c r="W20" s="198" t="s">
        <v>155</v>
      </c>
      <c r="X20" s="188" t="s">
        <v>86</v>
      </c>
      <c r="Y20" s="188" t="s">
        <v>86</v>
      </c>
      <c r="Z20" s="11"/>
      <c r="AA20" s="120"/>
      <c r="AB20" s="120"/>
      <c r="AC20" s="120"/>
      <c r="AD20" s="120"/>
      <c r="AE20" s="120"/>
      <c r="AF20" s="120"/>
    </row>
    <row r="21" spans="1:32" ht="18.75">
      <c r="A21" s="265" t="s">
        <v>62</v>
      </c>
      <c r="B21" s="266"/>
      <c r="C21" s="266"/>
      <c r="D21" s="266"/>
      <c r="E21" s="266"/>
      <c r="F21" s="266"/>
      <c r="G21" s="266"/>
      <c r="H21" s="266"/>
      <c r="I21" s="266"/>
      <c r="J21" s="266"/>
      <c r="K21" s="266"/>
      <c r="L21" s="266"/>
      <c r="M21" s="266"/>
      <c r="N21" s="266"/>
      <c r="O21" s="266"/>
      <c r="P21" s="266"/>
      <c r="Q21" s="266"/>
      <c r="R21" s="266"/>
      <c r="S21" s="266"/>
      <c r="T21" s="266"/>
      <c r="U21" s="266"/>
      <c r="V21" s="266"/>
      <c r="W21" s="266"/>
      <c r="X21" s="266"/>
      <c r="Y21" s="267"/>
      <c r="Z21" s="11"/>
      <c r="AA21" s="10"/>
      <c r="AB21" s="10"/>
      <c r="AC21" s="10"/>
      <c r="AD21" s="10"/>
      <c r="AE21" s="10"/>
      <c r="AF21" s="10"/>
    </row>
    <row r="22" spans="1:32" ht="69" customHeight="1">
      <c r="A22" s="109" t="s">
        <v>304</v>
      </c>
      <c r="B22" s="184" t="s">
        <v>147</v>
      </c>
      <c r="C22" s="141" t="s">
        <v>74</v>
      </c>
      <c r="D22" s="185" t="s">
        <v>75</v>
      </c>
      <c r="E22" s="186" t="s">
        <v>76</v>
      </c>
      <c r="F22" s="178" t="s">
        <v>95</v>
      </c>
      <c r="G22" s="190">
        <v>224882750</v>
      </c>
      <c r="H22" s="183" t="s">
        <v>96</v>
      </c>
      <c r="I22" s="133">
        <v>43956</v>
      </c>
      <c r="J22" s="187" t="s">
        <v>77</v>
      </c>
      <c r="K22" s="187" t="s">
        <v>77</v>
      </c>
      <c r="L22" s="133">
        <v>43983</v>
      </c>
      <c r="M22" s="133">
        <v>44257</v>
      </c>
      <c r="N22" s="142" t="s">
        <v>148</v>
      </c>
      <c r="O22" s="135" t="s">
        <v>81</v>
      </c>
      <c r="P22" s="126" t="s">
        <v>141</v>
      </c>
      <c r="Q22" s="135" t="s">
        <v>83</v>
      </c>
      <c r="R22" s="171" t="s">
        <v>84</v>
      </c>
      <c r="S22" s="171" t="s">
        <v>85</v>
      </c>
      <c r="T22" s="171" t="s">
        <v>86</v>
      </c>
      <c r="U22" s="171" t="s">
        <v>86</v>
      </c>
      <c r="V22" s="175" t="s">
        <v>87</v>
      </c>
      <c r="W22" s="175" t="s">
        <v>88</v>
      </c>
      <c r="X22" s="171" t="s">
        <v>86</v>
      </c>
      <c r="Y22" s="171" t="s">
        <v>86</v>
      </c>
    </row>
    <row r="23" spans="1:32" ht="18.75" customHeight="1">
      <c r="A23" s="265" t="s">
        <v>63</v>
      </c>
      <c r="B23" s="266"/>
      <c r="C23" s="266"/>
      <c r="D23" s="266"/>
      <c r="E23" s="266"/>
      <c r="F23" s="266"/>
      <c r="G23" s="266"/>
      <c r="H23" s="266"/>
      <c r="I23" s="266"/>
      <c r="J23" s="266"/>
      <c r="K23" s="266"/>
      <c r="L23" s="266"/>
      <c r="M23" s="266"/>
      <c r="N23" s="266"/>
      <c r="O23" s="266"/>
      <c r="P23" s="266"/>
      <c r="Q23" s="266"/>
      <c r="R23" s="266"/>
      <c r="S23" s="266"/>
      <c r="T23" s="266"/>
      <c r="U23" s="266"/>
      <c r="V23" s="266"/>
      <c r="W23" s="266"/>
      <c r="X23" s="266"/>
      <c r="Y23" s="267"/>
    </row>
    <row r="24" spans="1:32" s="164" customFormat="1" ht="84.75" customHeight="1">
      <c r="A24" s="180" t="s">
        <v>120</v>
      </c>
      <c r="B24" s="182" t="s">
        <v>121</v>
      </c>
      <c r="C24" s="181" t="s">
        <v>74</v>
      </c>
      <c r="D24" s="180" t="s">
        <v>75</v>
      </c>
      <c r="E24" s="179" t="s">
        <v>122</v>
      </c>
      <c r="F24" s="175" t="s">
        <v>78</v>
      </c>
      <c r="G24" s="86">
        <v>180000000</v>
      </c>
      <c r="H24" s="174" t="s">
        <v>96</v>
      </c>
      <c r="I24" s="133">
        <v>43998</v>
      </c>
      <c r="J24" s="187" t="s">
        <v>77</v>
      </c>
      <c r="K24" s="187" t="s">
        <v>77</v>
      </c>
      <c r="L24" s="133">
        <v>44004</v>
      </c>
      <c r="M24" s="133">
        <v>44104</v>
      </c>
      <c r="N24" s="126" t="s">
        <v>125</v>
      </c>
      <c r="O24" s="126" t="s">
        <v>123</v>
      </c>
      <c r="P24" s="135" t="s">
        <v>98</v>
      </c>
      <c r="Q24" s="38" t="s">
        <v>124</v>
      </c>
      <c r="R24" s="188" t="s">
        <v>84</v>
      </c>
      <c r="S24" s="188" t="s">
        <v>85</v>
      </c>
      <c r="T24" s="188" t="s">
        <v>86</v>
      </c>
      <c r="U24" s="188" t="s">
        <v>86</v>
      </c>
      <c r="V24" s="175" t="s">
        <v>87</v>
      </c>
      <c r="W24" s="175" t="s">
        <v>175</v>
      </c>
      <c r="X24" s="188" t="s">
        <v>86</v>
      </c>
      <c r="Y24" s="188" t="s">
        <v>86</v>
      </c>
      <c r="Z24" s="163"/>
    </row>
    <row r="25" spans="1:32" s="164" customFormat="1" ht="67.5" customHeight="1">
      <c r="A25" s="170" t="s">
        <v>249</v>
      </c>
      <c r="B25" s="58" t="s">
        <v>314</v>
      </c>
      <c r="C25" s="217" t="s">
        <v>74</v>
      </c>
      <c r="D25" s="109" t="s">
        <v>75</v>
      </c>
      <c r="E25" s="109" t="s">
        <v>129</v>
      </c>
      <c r="F25" s="120" t="s">
        <v>95</v>
      </c>
      <c r="G25" s="165">
        <v>54000000</v>
      </c>
      <c r="H25" s="131" t="s">
        <v>213</v>
      </c>
      <c r="I25" s="85" t="s">
        <v>250</v>
      </c>
      <c r="J25" s="172" t="s">
        <v>77</v>
      </c>
      <c r="K25" s="172" t="s">
        <v>77</v>
      </c>
      <c r="L25" s="85" t="s">
        <v>250</v>
      </c>
      <c r="M25" s="169">
        <v>44104</v>
      </c>
      <c r="N25" s="144" t="s">
        <v>180</v>
      </c>
      <c r="O25" s="145" t="s">
        <v>114</v>
      </c>
      <c r="P25" s="145" t="s">
        <v>251</v>
      </c>
      <c r="Q25" s="144" t="s">
        <v>182</v>
      </c>
      <c r="R25" s="122" t="s">
        <v>84</v>
      </c>
      <c r="S25" s="122" t="s">
        <v>85</v>
      </c>
      <c r="T25" s="122" t="s">
        <v>86</v>
      </c>
      <c r="U25" s="122" t="s">
        <v>86</v>
      </c>
      <c r="V25" s="120" t="s">
        <v>189</v>
      </c>
      <c r="W25" s="120" t="s">
        <v>187</v>
      </c>
      <c r="X25" s="122" t="s">
        <v>86</v>
      </c>
      <c r="Y25" s="122" t="s">
        <v>86</v>
      </c>
      <c r="Z25" s="163"/>
    </row>
    <row r="26" spans="1:32" s="115" customFormat="1" ht="127.5">
      <c r="A26" s="203" t="s">
        <v>312</v>
      </c>
      <c r="B26" s="182" t="s">
        <v>227</v>
      </c>
      <c r="C26" s="181" t="s">
        <v>74</v>
      </c>
      <c r="D26" s="192" t="s">
        <v>75</v>
      </c>
      <c r="E26" s="192" t="s">
        <v>122</v>
      </c>
      <c r="F26" s="178" t="s">
        <v>78</v>
      </c>
      <c r="G26" s="190">
        <v>200000000</v>
      </c>
      <c r="H26" s="183" t="s">
        <v>79</v>
      </c>
      <c r="I26" s="194" t="s">
        <v>309</v>
      </c>
      <c r="J26" s="173" t="s">
        <v>77</v>
      </c>
      <c r="K26" s="173" t="s">
        <v>77</v>
      </c>
      <c r="L26" s="200" t="s">
        <v>310</v>
      </c>
      <c r="M26" s="200" t="s">
        <v>311</v>
      </c>
      <c r="N26" s="199" t="s">
        <v>222</v>
      </c>
      <c r="O26" s="199" t="s">
        <v>223</v>
      </c>
      <c r="P26" s="199" t="s">
        <v>224</v>
      </c>
      <c r="Q26" s="199" t="s">
        <v>223</v>
      </c>
      <c r="R26" s="178" t="s">
        <v>84</v>
      </c>
      <c r="S26" s="178" t="s">
        <v>85</v>
      </c>
      <c r="T26" s="178" t="s">
        <v>86</v>
      </c>
      <c r="U26" s="178" t="s">
        <v>86</v>
      </c>
      <c r="V26" s="175" t="s">
        <v>225</v>
      </c>
      <c r="W26" s="175" t="s">
        <v>226</v>
      </c>
      <c r="X26" s="178" t="s">
        <v>86</v>
      </c>
      <c r="Y26" s="178" t="s">
        <v>86</v>
      </c>
    </row>
    <row r="27" spans="1:32" s="27" customFormat="1" ht="18" customHeight="1">
      <c r="A27" s="57" t="s">
        <v>67</v>
      </c>
      <c r="B27" s="56"/>
      <c r="C27" s="56"/>
      <c r="D27" s="56"/>
      <c r="E27" s="56"/>
      <c r="F27" s="56"/>
      <c r="G27" s="56"/>
      <c r="H27" s="56"/>
      <c r="I27" s="56"/>
      <c r="J27" s="56"/>
      <c r="K27" s="56"/>
      <c r="L27" s="56"/>
      <c r="M27" s="56"/>
      <c r="N27" s="56"/>
      <c r="O27" s="56"/>
      <c r="P27" s="56"/>
      <c r="Q27" s="56"/>
      <c r="R27" s="56"/>
      <c r="S27" s="56"/>
      <c r="T27" s="56"/>
      <c r="U27" s="56"/>
      <c r="V27" s="56"/>
      <c r="W27" s="56"/>
      <c r="X27" s="56"/>
      <c r="Y27" s="168"/>
      <c r="Z27" s="11"/>
      <c r="AA27" s="120"/>
      <c r="AB27" s="120"/>
      <c r="AC27" s="120"/>
      <c r="AD27" s="120"/>
      <c r="AE27" s="120"/>
      <c r="AF27" s="120"/>
    </row>
    <row r="28" spans="1:32" ht="21.75" customHeight="1">
      <c r="A28" s="265" t="s">
        <v>64</v>
      </c>
      <c r="B28" s="266"/>
      <c r="C28" s="266"/>
      <c r="D28" s="266"/>
      <c r="E28" s="266"/>
      <c r="F28" s="266"/>
      <c r="G28" s="266"/>
      <c r="H28" s="266"/>
      <c r="I28" s="266"/>
      <c r="J28" s="266"/>
      <c r="K28" s="266"/>
      <c r="L28" s="266"/>
      <c r="M28" s="266"/>
      <c r="N28" s="266"/>
      <c r="O28" s="266"/>
      <c r="P28" s="266"/>
      <c r="Q28" s="266"/>
      <c r="R28" s="266"/>
      <c r="S28" s="266"/>
      <c r="T28" s="266"/>
      <c r="U28" s="266"/>
      <c r="V28" s="266"/>
      <c r="W28" s="266"/>
      <c r="X28" s="266"/>
      <c r="Y28" s="267"/>
    </row>
    <row r="29" spans="1:32" s="27" customFormat="1" ht="84" customHeight="1">
      <c r="A29" s="201" t="s">
        <v>269</v>
      </c>
      <c r="B29" s="207" t="s">
        <v>316</v>
      </c>
      <c r="C29" s="160" t="s">
        <v>210</v>
      </c>
      <c r="D29" s="159" t="s">
        <v>211</v>
      </c>
      <c r="E29" s="161" t="s">
        <v>212</v>
      </c>
      <c r="F29" s="120" t="s">
        <v>95</v>
      </c>
      <c r="G29" s="206">
        <v>100000000</v>
      </c>
      <c r="H29" s="131" t="s">
        <v>213</v>
      </c>
      <c r="I29" s="194" t="s">
        <v>126</v>
      </c>
      <c r="J29" s="172" t="s">
        <v>77</v>
      </c>
      <c r="K29" s="172" t="s">
        <v>77</v>
      </c>
      <c r="L29" s="194" t="s">
        <v>127</v>
      </c>
      <c r="M29" s="194" t="s">
        <v>317</v>
      </c>
      <c r="N29" s="120" t="s">
        <v>234</v>
      </c>
      <c r="O29" s="120" t="s">
        <v>235</v>
      </c>
      <c r="P29" s="120" t="s">
        <v>166</v>
      </c>
      <c r="Q29" s="162" t="s">
        <v>235</v>
      </c>
      <c r="R29" s="137" t="s">
        <v>84</v>
      </c>
      <c r="S29" s="116" t="s">
        <v>85</v>
      </c>
      <c r="T29" s="116" t="s">
        <v>86</v>
      </c>
      <c r="U29" s="116" t="s">
        <v>86</v>
      </c>
      <c r="V29" s="120" t="s">
        <v>236</v>
      </c>
      <c r="W29" s="120" t="s">
        <v>237</v>
      </c>
      <c r="X29" s="116" t="s">
        <v>86</v>
      </c>
      <c r="Y29" s="116" t="s">
        <v>86</v>
      </c>
      <c r="Z29" s="11"/>
      <c r="AA29" s="17"/>
      <c r="AB29" s="17"/>
      <c r="AC29" s="17"/>
      <c r="AD29" s="17"/>
      <c r="AE29" s="17"/>
      <c r="AF29" s="17"/>
    </row>
    <row r="30" spans="1:32" ht="95.25" customHeight="1">
      <c r="A30" s="180" t="s">
        <v>303</v>
      </c>
      <c r="B30" s="130" t="s">
        <v>313</v>
      </c>
      <c r="C30" s="129" t="s">
        <v>74</v>
      </c>
      <c r="D30" s="69" t="s">
        <v>75</v>
      </c>
      <c r="E30" s="70" t="s">
        <v>129</v>
      </c>
      <c r="F30" s="120" t="s">
        <v>95</v>
      </c>
      <c r="G30" s="190">
        <v>150000000</v>
      </c>
      <c r="H30" s="119" t="s">
        <v>96</v>
      </c>
      <c r="I30" s="133" t="s">
        <v>126</v>
      </c>
      <c r="J30" s="132" t="s">
        <v>77</v>
      </c>
      <c r="K30" s="132" t="s">
        <v>77</v>
      </c>
      <c r="L30" s="133" t="s">
        <v>127</v>
      </c>
      <c r="M30" s="133">
        <v>44926</v>
      </c>
      <c r="N30" s="199" t="s">
        <v>130</v>
      </c>
      <c r="O30" s="198" t="s">
        <v>131</v>
      </c>
      <c r="P30" s="199" t="s">
        <v>98</v>
      </c>
      <c r="Q30" s="241" t="s">
        <v>132</v>
      </c>
      <c r="R30" s="116" t="s">
        <v>84</v>
      </c>
      <c r="S30" s="116" t="s">
        <v>85</v>
      </c>
      <c r="T30" s="116" t="s">
        <v>86</v>
      </c>
      <c r="U30" s="116" t="s">
        <v>86</v>
      </c>
      <c r="V30" s="120" t="s">
        <v>193</v>
      </c>
      <c r="W30" s="120" t="s">
        <v>184</v>
      </c>
      <c r="X30" s="116" t="s">
        <v>86</v>
      </c>
      <c r="Y30" s="116" t="s">
        <v>86</v>
      </c>
      <c r="Z30" s="83"/>
      <c r="AA30" s="84"/>
      <c r="AB30" s="84"/>
      <c r="AC30" s="84"/>
      <c r="AD30" s="84"/>
      <c r="AE30" s="84"/>
      <c r="AF30" s="84"/>
    </row>
    <row r="31" spans="1:32" s="27" customFormat="1" ht="18.75" customHeight="1">
      <c r="A31" s="265" t="s">
        <v>65</v>
      </c>
      <c r="B31" s="266"/>
      <c r="C31" s="266"/>
      <c r="D31" s="266"/>
      <c r="E31" s="266"/>
      <c r="F31" s="266"/>
      <c r="G31" s="266"/>
      <c r="H31" s="266"/>
      <c r="I31" s="266"/>
      <c r="J31" s="266"/>
      <c r="K31" s="266"/>
      <c r="L31" s="266"/>
      <c r="M31" s="266"/>
      <c r="N31" s="266"/>
      <c r="O31" s="266"/>
      <c r="P31" s="266"/>
      <c r="Q31" s="266"/>
      <c r="R31" s="266"/>
      <c r="S31" s="266"/>
      <c r="T31" s="266"/>
      <c r="U31" s="266"/>
      <c r="V31" s="266"/>
      <c r="W31" s="266"/>
      <c r="X31" s="266"/>
      <c r="Y31" s="267"/>
      <c r="Z31" s="11"/>
      <c r="AA31" s="120"/>
      <c r="AB31" s="120"/>
      <c r="AC31" s="120"/>
      <c r="AD31" s="120"/>
      <c r="AE31" s="120"/>
      <c r="AF31" s="120" t="s">
        <v>1</v>
      </c>
    </row>
    <row r="32" spans="1:32" ht="73.5" customHeight="1">
      <c r="A32" s="146" t="s">
        <v>149</v>
      </c>
      <c r="B32" s="176" t="s">
        <v>150</v>
      </c>
      <c r="C32" s="82" t="s">
        <v>101</v>
      </c>
      <c r="D32" s="177" t="s">
        <v>102</v>
      </c>
      <c r="E32" s="177" t="s">
        <v>103</v>
      </c>
      <c r="F32" s="188" t="s">
        <v>95</v>
      </c>
      <c r="G32" s="205">
        <v>1000000000</v>
      </c>
      <c r="H32" s="188" t="s">
        <v>79</v>
      </c>
      <c r="I32" s="167" t="s">
        <v>364</v>
      </c>
      <c r="J32" s="193" t="s">
        <v>77</v>
      </c>
      <c r="K32" s="193" t="s">
        <v>77</v>
      </c>
      <c r="L32" s="167" t="s">
        <v>365</v>
      </c>
      <c r="M32" s="167" t="s">
        <v>323</v>
      </c>
      <c r="N32" s="144" t="s">
        <v>151</v>
      </c>
      <c r="O32" s="144" t="s">
        <v>107</v>
      </c>
      <c r="P32" s="144" t="s">
        <v>152</v>
      </c>
      <c r="Q32" s="144" t="s">
        <v>183</v>
      </c>
      <c r="R32" s="188" t="s">
        <v>84</v>
      </c>
      <c r="S32" s="188" t="s">
        <v>85</v>
      </c>
      <c r="T32" s="188" t="s">
        <v>86</v>
      </c>
      <c r="U32" s="188" t="s">
        <v>86</v>
      </c>
      <c r="V32" s="198" t="s">
        <v>154</v>
      </c>
      <c r="W32" s="198" t="s">
        <v>155</v>
      </c>
      <c r="X32" s="188" t="s">
        <v>86</v>
      </c>
      <c r="Y32" s="188" t="s">
        <v>86</v>
      </c>
      <c r="Z32" s="11"/>
      <c r="AA32" s="10"/>
      <c r="AB32" s="10"/>
      <c r="AC32" s="10"/>
      <c r="AD32" s="10"/>
      <c r="AE32" s="10"/>
      <c r="AF32" s="10" t="s">
        <v>0</v>
      </c>
    </row>
    <row r="33" spans="1:32" ht="163.5" customHeight="1">
      <c r="A33" s="128" t="s">
        <v>177</v>
      </c>
      <c r="B33" s="130" t="s">
        <v>178</v>
      </c>
      <c r="C33" s="129" t="s">
        <v>74</v>
      </c>
      <c r="D33" s="128" t="s">
        <v>75</v>
      </c>
      <c r="E33" s="127" t="s">
        <v>110</v>
      </c>
      <c r="F33" s="120" t="s">
        <v>78</v>
      </c>
      <c r="G33" s="134">
        <v>1100000000</v>
      </c>
      <c r="H33" s="119" t="s">
        <v>96</v>
      </c>
      <c r="I33" s="143">
        <v>44071</v>
      </c>
      <c r="J33" s="136" t="s">
        <v>77</v>
      </c>
      <c r="K33" s="136" t="s">
        <v>77</v>
      </c>
      <c r="L33" s="143">
        <v>44078</v>
      </c>
      <c r="M33" s="143">
        <v>44158</v>
      </c>
      <c r="N33" s="144" t="s">
        <v>180</v>
      </c>
      <c r="O33" s="126" t="s">
        <v>114</v>
      </c>
      <c r="P33" s="145" t="s">
        <v>181</v>
      </c>
      <c r="Q33" s="144" t="s">
        <v>182</v>
      </c>
      <c r="R33" s="122" t="s">
        <v>84</v>
      </c>
      <c r="S33" s="122" t="s">
        <v>85</v>
      </c>
      <c r="T33" s="122" t="s">
        <v>86</v>
      </c>
      <c r="U33" s="122" t="s">
        <v>86</v>
      </c>
      <c r="V33" s="120" t="s">
        <v>189</v>
      </c>
      <c r="W33" s="120" t="s">
        <v>187</v>
      </c>
      <c r="X33" s="122" t="s">
        <v>86</v>
      </c>
      <c r="Y33" s="122" t="s">
        <v>86</v>
      </c>
    </row>
    <row r="34" spans="1:32" s="164" customFormat="1" ht="18.75" customHeight="1">
      <c r="A34" s="265" t="s">
        <v>205</v>
      </c>
      <c r="B34" s="266"/>
      <c r="C34" s="266"/>
      <c r="D34" s="266"/>
      <c r="E34" s="266"/>
      <c r="F34" s="266"/>
      <c r="G34" s="266"/>
      <c r="H34" s="266"/>
      <c r="I34" s="266"/>
      <c r="J34" s="266"/>
      <c r="K34" s="266"/>
      <c r="L34" s="266"/>
      <c r="M34" s="266"/>
      <c r="N34" s="266"/>
      <c r="O34" s="266"/>
      <c r="P34" s="266"/>
      <c r="Q34" s="266"/>
      <c r="R34" s="266"/>
      <c r="S34" s="266"/>
      <c r="T34" s="266"/>
      <c r="U34" s="266"/>
      <c r="V34" s="266"/>
      <c r="W34" s="266"/>
      <c r="X34" s="266"/>
      <c r="Y34" s="267"/>
      <c r="Z34" s="163"/>
    </row>
    <row r="35" spans="1:32" s="164" customFormat="1" ht="127.5">
      <c r="A35" s="35" t="s">
        <v>109</v>
      </c>
      <c r="B35" s="37" t="s">
        <v>256</v>
      </c>
      <c r="C35" s="36" t="s">
        <v>74</v>
      </c>
      <c r="D35" s="35" t="s">
        <v>75</v>
      </c>
      <c r="E35" s="34" t="s">
        <v>110</v>
      </c>
      <c r="F35" s="17" t="s">
        <v>78</v>
      </c>
      <c r="G35" s="165">
        <v>3700000000</v>
      </c>
      <c r="H35" s="16" t="s">
        <v>96</v>
      </c>
      <c r="I35" s="108" t="s">
        <v>111</v>
      </c>
      <c r="J35" s="76" t="str">
        <f>K30</f>
        <v>-</v>
      </c>
      <c r="K35" s="76" t="s">
        <v>77</v>
      </c>
      <c r="L35" s="108" t="s">
        <v>112</v>
      </c>
      <c r="M35" s="108">
        <v>44180</v>
      </c>
      <c r="N35" s="33" t="s">
        <v>113</v>
      </c>
      <c r="O35" s="33" t="s">
        <v>114</v>
      </c>
      <c r="P35" s="33" t="s">
        <v>98</v>
      </c>
      <c r="Q35" s="33" t="s">
        <v>115</v>
      </c>
      <c r="R35" s="122" t="s">
        <v>84</v>
      </c>
      <c r="S35" s="122" t="s">
        <v>85</v>
      </c>
      <c r="T35" s="122" t="s">
        <v>86</v>
      </c>
      <c r="U35" s="122" t="s">
        <v>86</v>
      </c>
      <c r="V35" s="120" t="s">
        <v>190</v>
      </c>
      <c r="W35" s="120" t="s">
        <v>185</v>
      </c>
      <c r="X35" s="122" t="s">
        <v>86</v>
      </c>
      <c r="Y35" s="122" t="s">
        <v>86</v>
      </c>
      <c r="Z35" s="163"/>
    </row>
    <row r="36" spans="1:32" ht="92.25" customHeight="1">
      <c r="A36" s="128" t="s">
        <v>116</v>
      </c>
      <c r="B36" s="130" t="s">
        <v>117</v>
      </c>
      <c r="C36" s="129" t="s">
        <v>74</v>
      </c>
      <c r="D36" s="128" t="s">
        <v>75</v>
      </c>
      <c r="E36" s="127" t="s">
        <v>110</v>
      </c>
      <c r="F36" s="120" t="s">
        <v>95</v>
      </c>
      <c r="G36" s="190">
        <v>1500000000</v>
      </c>
      <c r="H36" s="119" t="s">
        <v>96</v>
      </c>
      <c r="I36" s="143">
        <v>44075</v>
      </c>
      <c r="J36" s="136" t="s">
        <v>77</v>
      </c>
      <c r="K36" s="136" t="s">
        <v>77</v>
      </c>
      <c r="L36" s="143" t="s">
        <v>118</v>
      </c>
      <c r="M36" s="143">
        <v>44225</v>
      </c>
      <c r="N36" s="80" t="s">
        <v>119</v>
      </c>
      <c r="O36" s="80" t="s">
        <v>291</v>
      </c>
      <c r="P36" s="126" t="s">
        <v>181</v>
      </c>
      <c r="Q36" s="126" t="s">
        <v>292</v>
      </c>
      <c r="R36" s="122" t="s">
        <v>84</v>
      </c>
      <c r="S36" s="122" t="s">
        <v>85</v>
      </c>
      <c r="T36" s="122" t="s">
        <v>86</v>
      </c>
      <c r="U36" s="122" t="s">
        <v>86</v>
      </c>
      <c r="V36" s="148" t="s">
        <v>191</v>
      </c>
      <c r="W36" s="148" t="s">
        <v>192</v>
      </c>
      <c r="X36" s="122" t="s">
        <v>86</v>
      </c>
      <c r="Y36" s="122" t="s">
        <v>86</v>
      </c>
    </row>
    <row r="37" spans="1:32" ht="18" customHeight="1">
      <c r="A37" s="57" t="s">
        <v>66</v>
      </c>
      <c r="B37" s="68"/>
      <c r="C37" s="68"/>
      <c r="D37" s="68"/>
      <c r="E37" s="68"/>
      <c r="F37" s="68"/>
      <c r="G37" s="68"/>
      <c r="H37" s="68"/>
      <c r="I37" s="68"/>
      <c r="J37" s="68"/>
      <c r="K37" s="68"/>
      <c r="L37" s="68"/>
      <c r="M37" s="68"/>
      <c r="N37" s="68"/>
      <c r="O37" s="68"/>
      <c r="P37" s="68"/>
      <c r="Q37" s="68"/>
      <c r="R37" s="68"/>
      <c r="S37" s="68"/>
      <c r="T37" s="68"/>
      <c r="U37" s="68"/>
      <c r="V37" s="68"/>
      <c r="W37" s="68"/>
      <c r="X37" s="68"/>
      <c r="Y37" s="111"/>
      <c r="Z37" s="11"/>
      <c r="AA37" s="10"/>
      <c r="AB37" s="10"/>
      <c r="AC37" s="10"/>
      <c r="AD37" s="10"/>
      <c r="AE37" s="10"/>
      <c r="AF37" s="10"/>
    </row>
    <row r="38" spans="1:32" ht="18.75" customHeight="1">
      <c r="A38" s="265" t="s">
        <v>69</v>
      </c>
      <c r="B38" s="266"/>
      <c r="C38" s="266"/>
      <c r="D38" s="266"/>
      <c r="E38" s="266"/>
      <c r="F38" s="266"/>
      <c r="G38" s="266"/>
      <c r="H38" s="266"/>
      <c r="I38" s="266"/>
      <c r="J38" s="266"/>
      <c r="K38" s="266"/>
      <c r="L38" s="266"/>
      <c r="M38" s="266"/>
      <c r="N38" s="266"/>
      <c r="O38" s="266"/>
      <c r="P38" s="266"/>
      <c r="Q38" s="266"/>
      <c r="R38" s="266"/>
      <c r="S38" s="266"/>
      <c r="T38" s="266"/>
      <c r="U38" s="266"/>
      <c r="V38" s="266"/>
      <c r="W38" s="266"/>
      <c r="X38" s="266"/>
      <c r="Y38" s="267"/>
    </row>
    <row r="39" spans="1:32" ht="78" customHeight="1">
      <c r="A39" s="159" t="s">
        <v>298</v>
      </c>
      <c r="B39" s="207" t="s">
        <v>219</v>
      </c>
      <c r="C39" s="160" t="s">
        <v>210</v>
      </c>
      <c r="D39" s="159" t="s">
        <v>217</v>
      </c>
      <c r="E39" s="161" t="s">
        <v>218</v>
      </c>
      <c r="F39" s="120" t="s">
        <v>95</v>
      </c>
      <c r="G39" s="165">
        <v>100000000</v>
      </c>
      <c r="H39" s="131" t="s">
        <v>213</v>
      </c>
      <c r="I39" s="85" t="s">
        <v>287</v>
      </c>
      <c r="J39" s="172" t="s">
        <v>77</v>
      </c>
      <c r="K39" s="172" t="s">
        <v>77</v>
      </c>
      <c r="L39" s="85" t="s">
        <v>311</v>
      </c>
      <c r="M39" s="85" t="s">
        <v>288</v>
      </c>
      <c r="N39" s="80" t="s">
        <v>349</v>
      </c>
      <c r="O39" s="120" t="s">
        <v>239</v>
      </c>
      <c r="P39" s="120" t="s">
        <v>240</v>
      </c>
      <c r="Q39" s="116" t="s">
        <v>107</v>
      </c>
      <c r="R39" s="116" t="s">
        <v>84</v>
      </c>
      <c r="S39" s="116" t="s">
        <v>85</v>
      </c>
      <c r="T39" s="116" t="s">
        <v>86</v>
      </c>
      <c r="U39" s="116" t="s">
        <v>86</v>
      </c>
      <c r="V39" s="120" t="s">
        <v>241</v>
      </c>
      <c r="W39" s="120" t="s">
        <v>241</v>
      </c>
      <c r="X39" s="116" t="s">
        <v>86</v>
      </c>
      <c r="Y39" s="116" t="s">
        <v>86</v>
      </c>
    </row>
    <row r="40" spans="1:32" ht="63.75" customHeight="1">
      <c r="A40" s="30" t="s">
        <v>90</v>
      </c>
      <c r="B40" s="32" t="s">
        <v>209</v>
      </c>
      <c r="C40" s="31" t="s">
        <v>92</v>
      </c>
      <c r="D40" s="30" t="s">
        <v>93</v>
      </c>
      <c r="E40" s="29" t="s">
        <v>94</v>
      </c>
      <c r="F40" s="17" t="s">
        <v>95</v>
      </c>
      <c r="G40" s="190">
        <v>550000000</v>
      </c>
      <c r="H40" s="16" t="s">
        <v>96</v>
      </c>
      <c r="I40" s="63">
        <v>44105</v>
      </c>
      <c r="J40" s="62" t="s">
        <v>77</v>
      </c>
      <c r="K40" s="62" t="s">
        <v>77</v>
      </c>
      <c r="L40" s="63">
        <v>44201</v>
      </c>
      <c r="M40" s="63">
        <v>44292</v>
      </c>
      <c r="N40" s="189" t="s">
        <v>229</v>
      </c>
      <c r="O40" s="189" t="s">
        <v>97</v>
      </c>
      <c r="P40" s="189" t="s">
        <v>98</v>
      </c>
      <c r="Q40" s="65" t="s">
        <v>99</v>
      </c>
      <c r="R40" s="137" t="s">
        <v>84</v>
      </c>
      <c r="S40" s="116" t="s">
        <v>85</v>
      </c>
      <c r="T40" s="116" t="s">
        <v>86</v>
      </c>
      <c r="U40" s="116" t="s">
        <v>86</v>
      </c>
      <c r="V40" s="120" t="s">
        <v>186</v>
      </c>
      <c r="W40" s="120" t="s">
        <v>186</v>
      </c>
      <c r="X40" s="116" t="s">
        <v>86</v>
      </c>
      <c r="Y40" s="116" t="s">
        <v>86</v>
      </c>
    </row>
    <row r="41" spans="1:32" ht="96.75" customHeight="1">
      <c r="A41" s="104" t="s">
        <v>266</v>
      </c>
      <c r="B41" s="196" t="s">
        <v>267</v>
      </c>
      <c r="C41" s="149" t="s">
        <v>92</v>
      </c>
      <c r="D41" s="150" t="s">
        <v>93</v>
      </c>
      <c r="E41" s="104" t="s">
        <v>94</v>
      </c>
      <c r="F41" s="120" t="s">
        <v>95</v>
      </c>
      <c r="G41" s="206">
        <v>180000000</v>
      </c>
      <c r="H41" s="119" t="s">
        <v>96</v>
      </c>
      <c r="I41" s="85" t="s">
        <v>268</v>
      </c>
      <c r="J41" s="178" t="s">
        <v>77</v>
      </c>
      <c r="K41" s="122" t="s">
        <v>77</v>
      </c>
      <c r="L41" s="202">
        <v>44131</v>
      </c>
      <c r="M41" s="202">
        <v>44253</v>
      </c>
      <c r="N41" s="120" t="s">
        <v>198</v>
      </c>
      <c r="O41" s="120" t="s">
        <v>132</v>
      </c>
      <c r="P41" s="120" t="s">
        <v>199</v>
      </c>
      <c r="Q41" s="116" t="s">
        <v>132</v>
      </c>
      <c r="R41" s="116" t="s">
        <v>84</v>
      </c>
      <c r="S41" s="116" t="s">
        <v>85</v>
      </c>
      <c r="T41" s="116" t="s">
        <v>86</v>
      </c>
      <c r="U41" s="116" t="s">
        <v>86</v>
      </c>
      <c r="V41" s="151" t="s">
        <v>200</v>
      </c>
      <c r="W41" s="152" t="s">
        <v>200</v>
      </c>
      <c r="X41" s="114" t="s">
        <v>86</v>
      </c>
      <c r="Y41" s="114" t="s">
        <v>86</v>
      </c>
    </row>
    <row r="42" spans="1:32" ht="96.75" customHeight="1">
      <c r="A42" s="180" t="s">
        <v>347</v>
      </c>
      <c r="B42" s="182" t="s">
        <v>336</v>
      </c>
      <c r="C42" s="59" t="s">
        <v>74</v>
      </c>
      <c r="D42" s="185" t="s">
        <v>75</v>
      </c>
      <c r="E42" s="186" t="s">
        <v>76</v>
      </c>
      <c r="F42" s="175" t="s">
        <v>78</v>
      </c>
      <c r="G42" s="206">
        <v>350000000</v>
      </c>
      <c r="H42" s="174" t="s">
        <v>96</v>
      </c>
      <c r="I42" s="194" t="s">
        <v>337</v>
      </c>
      <c r="J42" s="178" t="s">
        <v>77</v>
      </c>
      <c r="K42" s="178" t="s">
        <v>77</v>
      </c>
      <c r="L42" s="202">
        <v>44134</v>
      </c>
      <c r="M42" s="202">
        <v>44211</v>
      </c>
      <c r="N42" s="64" t="s">
        <v>80</v>
      </c>
      <c r="O42" s="189" t="s">
        <v>81</v>
      </c>
      <c r="P42" s="189" t="s">
        <v>82</v>
      </c>
      <c r="Q42" s="189" t="s">
        <v>83</v>
      </c>
      <c r="R42" s="171" t="s">
        <v>84</v>
      </c>
      <c r="S42" s="171" t="s">
        <v>85</v>
      </c>
      <c r="T42" s="171" t="s">
        <v>86</v>
      </c>
      <c r="U42" s="171" t="s">
        <v>86</v>
      </c>
      <c r="V42" s="175" t="s">
        <v>87</v>
      </c>
      <c r="W42" s="175" t="s">
        <v>88</v>
      </c>
      <c r="X42" s="171" t="s">
        <v>86</v>
      </c>
      <c r="Y42" s="171" t="s">
        <v>86</v>
      </c>
    </row>
    <row r="43" spans="1:32" ht="89.25">
      <c r="A43" s="180" t="s">
        <v>368</v>
      </c>
      <c r="B43" s="256" t="s">
        <v>369</v>
      </c>
      <c r="C43" s="59" t="s">
        <v>74</v>
      </c>
      <c r="D43" s="185" t="s">
        <v>75</v>
      </c>
      <c r="E43" s="186" t="s">
        <v>76</v>
      </c>
      <c r="F43" s="175" t="s">
        <v>78</v>
      </c>
      <c r="G43" s="257">
        <v>30000000</v>
      </c>
      <c r="H43" s="174" t="s">
        <v>96</v>
      </c>
      <c r="I43" s="194" t="s">
        <v>361</v>
      </c>
      <c r="J43" s="178" t="s">
        <v>77</v>
      </c>
      <c r="K43" s="178" t="s">
        <v>77</v>
      </c>
      <c r="L43" s="202">
        <v>44133</v>
      </c>
      <c r="M43" s="202">
        <v>44211</v>
      </c>
      <c r="N43" s="64" t="s">
        <v>360</v>
      </c>
      <c r="O43" s="189" t="s">
        <v>81</v>
      </c>
      <c r="P43" s="189" t="s">
        <v>82</v>
      </c>
      <c r="Q43" s="224" t="s">
        <v>359</v>
      </c>
      <c r="R43" s="171" t="s">
        <v>84</v>
      </c>
      <c r="S43" s="171" t="s">
        <v>85</v>
      </c>
      <c r="T43" s="171" t="s">
        <v>86</v>
      </c>
      <c r="U43" s="171" t="s">
        <v>86</v>
      </c>
      <c r="V43" s="175" t="s">
        <v>87</v>
      </c>
      <c r="W43" s="175" t="s">
        <v>88</v>
      </c>
      <c r="X43" s="171" t="s">
        <v>86</v>
      </c>
      <c r="Y43" s="171" t="s">
        <v>86</v>
      </c>
    </row>
    <row r="44" spans="1:32" ht="18.75" customHeight="1">
      <c r="A44" s="265" t="s">
        <v>333</v>
      </c>
      <c r="B44" s="266"/>
      <c r="C44" s="266"/>
      <c r="D44" s="266"/>
      <c r="E44" s="266"/>
      <c r="F44" s="266"/>
      <c r="G44" s="266"/>
      <c r="H44" s="266"/>
      <c r="I44" s="266"/>
      <c r="J44" s="266"/>
      <c r="K44" s="266"/>
      <c r="L44" s="266"/>
      <c r="M44" s="266"/>
      <c r="N44" s="266"/>
      <c r="O44" s="266"/>
      <c r="P44" s="266"/>
      <c r="Q44" s="266"/>
      <c r="R44" s="266"/>
      <c r="S44" s="266"/>
      <c r="T44" s="266"/>
      <c r="U44" s="266"/>
      <c r="V44" s="266"/>
      <c r="W44" s="266"/>
      <c r="X44" s="266"/>
      <c r="Y44" s="267"/>
    </row>
    <row r="45" spans="1:32" ht="138.75" customHeight="1">
      <c r="A45" s="191" t="s">
        <v>346</v>
      </c>
      <c r="B45" s="204" t="s">
        <v>348</v>
      </c>
      <c r="C45" s="181" t="s">
        <v>179</v>
      </c>
      <c r="D45" s="180" t="s">
        <v>75</v>
      </c>
      <c r="E45" s="179" t="s">
        <v>122</v>
      </c>
      <c r="F45" s="175" t="s">
        <v>78</v>
      </c>
      <c r="G45" s="165">
        <v>50000000</v>
      </c>
      <c r="H45" s="183" t="s">
        <v>213</v>
      </c>
      <c r="I45" s="202">
        <v>44151</v>
      </c>
      <c r="J45" s="246" t="s">
        <v>77</v>
      </c>
      <c r="K45" s="246" t="s">
        <v>77</v>
      </c>
      <c r="L45" s="194" t="s">
        <v>338</v>
      </c>
      <c r="M45" s="194" t="s">
        <v>228</v>
      </c>
      <c r="N45" s="175" t="s">
        <v>222</v>
      </c>
      <c r="O45" s="175" t="s">
        <v>260</v>
      </c>
      <c r="P45" s="175" t="s">
        <v>82</v>
      </c>
      <c r="Q45" s="175" t="s">
        <v>239</v>
      </c>
      <c r="R45" s="175" t="s">
        <v>261</v>
      </c>
      <c r="S45" s="171" t="s">
        <v>84</v>
      </c>
      <c r="T45" s="171" t="s">
        <v>262</v>
      </c>
      <c r="U45" s="175" t="s">
        <v>263</v>
      </c>
      <c r="V45" s="175" t="s">
        <v>264</v>
      </c>
      <c r="W45" s="175" t="s">
        <v>265</v>
      </c>
      <c r="X45" s="197" t="s">
        <v>293</v>
      </c>
      <c r="Y45" s="197" t="s">
        <v>294</v>
      </c>
    </row>
    <row r="46" spans="1:32" ht="204" customHeight="1">
      <c r="A46" s="201" t="s">
        <v>372</v>
      </c>
      <c r="B46" s="207" t="s">
        <v>214</v>
      </c>
      <c r="C46" s="160" t="s">
        <v>210</v>
      </c>
      <c r="D46" s="159" t="s">
        <v>245</v>
      </c>
      <c r="E46" s="161" t="s">
        <v>244</v>
      </c>
      <c r="F46" s="120" t="s">
        <v>95</v>
      </c>
      <c r="G46" s="165">
        <v>2000000000</v>
      </c>
      <c r="H46" s="131" t="s">
        <v>213</v>
      </c>
      <c r="I46" s="202">
        <v>44159</v>
      </c>
      <c r="J46" s="172" t="s">
        <v>77</v>
      </c>
      <c r="K46" s="172" t="s">
        <v>77</v>
      </c>
      <c r="L46" s="202">
        <v>44159</v>
      </c>
      <c r="M46" s="202">
        <v>44377</v>
      </c>
      <c r="N46" s="199" t="s">
        <v>246</v>
      </c>
      <c r="O46" s="199" t="s">
        <v>247</v>
      </c>
      <c r="P46" s="199" t="s">
        <v>242</v>
      </c>
      <c r="Q46" s="199" t="s">
        <v>239</v>
      </c>
      <c r="R46" s="188" t="s">
        <v>84</v>
      </c>
      <c r="S46" s="188" t="s">
        <v>85</v>
      </c>
      <c r="T46" s="188" t="s">
        <v>86</v>
      </c>
      <c r="U46" s="188" t="s">
        <v>86</v>
      </c>
      <c r="V46" s="175" t="s">
        <v>248</v>
      </c>
      <c r="W46" s="175" t="s">
        <v>243</v>
      </c>
      <c r="X46" s="188" t="s">
        <v>86</v>
      </c>
      <c r="Y46" s="188" t="s">
        <v>86</v>
      </c>
    </row>
    <row r="47" spans="1:32" ht="18.75" customHeight="1">
      <c r="A47" s="265" t="s">
        <v>70</v>
      </c>
      <c r="B47" s="266"/>
      <c r="C47" s="266"/>
      <c r="D47" s="266"/>
      <c r="E47" s="266"/>
      <c r="F47" s="266"/>
      <c r="G47" s="266"/>
      <c r="H47" s="266"/>
      <c r="I47" s="266"/>
      <c r="J47" s="266"/>
      <c r="K47" s="266"/>
      <c r="L47" s="266"/>
      <c r="M47" s="266"/>
      <c r="N47" s="266"/>
      <c r="O47" s="266"/>
      <c r="P47" s="266"/>
      <c r="Q47" s="266"/>
      <c r="R47" s="266"/>
      <c r="S47" s="266"/>
      <c r="T47" s="266"/>
      <c r="U47" s="266"/>
      <c r="V47" s="266"/>
      <c r="W47" s="266"/>
      <c r="X47" s="266"/>
      <c r="Y47" s="267"/>
    </row>
    <row r="48" spans="1:32" ht="29.25" customHeight="1">
      <c r="A48" s="137"/>
      <c r="B48" s="138"/>
      <c r="C48" s="139"/>
      <c r="D48" s="137"/>
      <c r="E48" s="125"/>
      <c r="F48" s="122"/>
      <c r="G48" s="123"/>
      <c r="H48" s="131"/>
      <c r="I48" s="125"/>
      <c r="J48" s="124"/>
      <c r="K48" s="124"/>
      <c r="L48" s="118"/>
      <c r="M48" s="117"/>
      <c r="N48" s="140"/>
      <c r="O48" s="140"/>
      <c r="P48" s="140"/>
      <c r="Q48" s="116"/>
      <c r="R48" s="120"/>
      <c r="S48" s="116"/>
      <c r="T48" s="116"/>
      <c r="U48" s="116"/>
      <c r="V48" s="121"/>
      <c r="W48" s="116"/>
      <c r="X48" s="116"/>
      <c r="Y48" s="116"/>
    </row>
    <row r="49" spans="1:34">
      <c r="A49" s="9"/>
      <c r="B49" s="5"/>
      <c r="C49" s="5"/>
      <c r="D49" s="5"/>
      <c r="E49" s="8"/>
      <c r="F49" s="5"/>
      <c r="G49" s="166"/>
      <c r="H49" s="5"/>
      <c r="I49" s="5"/>
      <c r="J49" s="7"/>
      <c r="K49" s="6"/>
      <c r="L49" s="5"/>
      <c r="M49" s="5"/>
      <c r="N49" s="4"/>
      <c r="O49" s="4"/>
      <c r="P49" s="4"/>
      <c r="Q49" s="4"/>
      <c r="R49" s="4"/>
      <c r="S49" s="4"/>
      <c r="T49" s="4"/>
      <c r="U49" s="4"/>
      <c r="V49" s="4"/>
      <c r="W49" s="4"/>
      <c r="X49" s="4"/>
      <c r="Y49" s="4"/>
    </row>
    <row r="50" spans="1:34">
      <c r="J50" s="3"/>
      <c r="K50" s="3"/>
    </row>
    <row r="51" spans="1:34" ht="18">
      <c r="A51" s="90" t="s">
        <v>162</v>
      </c>
      <c r="B51" s="91"/>
      <c r="C51" s="92"/>
      <c r="D51" s="93"/>
      <c r="E51" s="94"/>
      <c r="F51" s="95"/>
      <c r="G51" s="95"/>
      <c r="H51" s="95"/>
      <c r="I51" s="93"/>
      <c r="J51" s="96"/>
      <c r="K51" s="97"/>
      <c r="L51" s="98"/>
      <c r="M51" s="99"/>
      <c r="N51" s="99"/>
      <c r="O51" s="98"/>
      <c r="P51" s="99"/>
      <c r="Q51" s="100"/>
      <c r="R51" s="100"/>
      <c r="S51" s="100"/>
      <c r="T51" s="100"/>
      <c r="U51" s="100"/>
      <c r="V51" s="93"/>
      <c r="W51" s="93"/>
      <c r="X51" s="100"/>
      <c r="Y51" s="101"/>
    </row>
    <row r="52" spans="1:34" ht="57.75" customHeight="1">
      <c r="A52" s="30" t="s">
        <v>137</v>
      </c>
      <c r="B52" s="32" t="s">
        <v>139</v>
      </c>
      <c r="C52" s="31" t="s">
        <v>92</v>
      </c>
      <c r="D52" s="73" t="s">
        <v>93</v>
      </c>
      <c r="E52" s="74" t="s">
        <v>138</v>
      </c>
      <c r="F52" s="62" t="s">
        <v>95</v>
      </c>
      <c r="G52" s="75">
        <v>20500000</v>
      </c>
      <c r="H52" s="24" t="s">
        <v>79</v>
      </c>
      <c r="I52" s="228">
        <v>2020</v>
      </c>
      <c r="J52" s="246" t="s">
        <v>77</v>
      </c>
      <c r="K52" s="246" t="s">
        <v>77</v>
      </c>
      <c r="L52" s="229">
        <v>2020</v>
      </c>
      <c r="M52" s="229">
        <v>2021</v>
      </c>
      <c r="N52" s="33" t="s">
        <v>140</v>
      </c>
      <c r="O52" s="87" t="s">
        <v>132</v>
      </c>
      <c r="P52" s="33" t="s">
        <v>141</v>
      </c>
      <c r="Q52" s="88" t="s">
        <v>132</v>
      </c>
      <c r="R52" s="112" t="s">
        <v>84</v>
      </c>
      <c r="S52" s="112" t="s">
        <v>85</v>
      </c>
      <c r="T52" s="112" t="s">
        <v>86</v>
      </c>
      <c r="U52" s="112" t="s">
        <v>86</v>
      </c>
      <c r="V52" s="113" t="s">
        <v>194</v>
      </c>
      <c r="W52" s="113" t="s">
        <v>142</v>
      </c>
      <c r="X52" s="112" t="s">
        <v>86</v>
      </c>
      <c r="Y52" s="112" t="s">
        <v>86</v>
      </c>
    </row>
    <row r="53" spans="1:34" ht="51">
      <c r="A53" s="208" t="s">
        <v>289</v>
      </c>
      <c r="B53" s="32" t="s">
        <v>163</v>
      </c>
      <c r="C53" s="103" t="s">
        <v>92</v>
      </c>
      <c r="D53" s="102" t="s">
        <v>93</v>
      </c>
      <c r="E53" s="104" t="s">
        <v>94</v>
      </c>
      <c r="F53" s="24" t="s">
        <v>95</v>
      </c>
      <c r="G53" s="134">
        <v>312000000</v>
      </c>
      <c r="H53" s="42" t="s">
        <v>79</v>
      </c>
      <c r="I53" s="105">
        <v>2020</v>
      </c>
      <c r="J53" s="246" t="s">
        <v>77</v>
      </c>
      <c r="K53" s="246" t="s">
        <v>77</v>
      </c>
      <c r="L53" s="195">
        <v>2020</v>
      </c>
      <c r="M53" s="105">
        <v>2023</v>
      </c>
      <c r="N53" s="65" t="s">
        <v>164</v>
      </c>
      <c r="O53" s="65" t="s">
        <v>165</v>
      </c>
      <c r="P53" s="107" t="s">
        <v>166</v>
      </c>
      <c r="Q53" s="13" t="s">
        <v>132</v>
      </c>
      <c r="R53" s="12" t="s">
        <v>84</v>
      </c>
      <c r="S53" s="12" t="s">
        <v>85</v>
      </c>
      <c r="T53" s="12" t="s">
        <v>86</v>
      </c>
      <c r="U53" s="12" t="s">
        <v>86</v>
      </c>
      <c r="V53" s="17" t="s">
        <v>167</v>
      </c>
      <c r="W53" s="17" t="s">
        <v>168</v>
      </c>
      <c r="X53" s="12" t="s">
        <v>86</v>
      </c>
      <c r="Y53" s="12" t="s">
        <v>86</v>
      </c>
    </row>
    <row r="54" spans="1:34" ht="51">
      <c r="A54" s="208" t="s">
        <v>289</v>
      </c>
      <c r="B54" s="106" t="s">
        <v>169</v>
      </c>
      <c r="C54" s="31" t="s">
        <v>92</v>
      </c>
      <c r="D54" s="30" t="s">
        <v>170</v>
      </c>
      <c r="E54" s="29" t="s">
        <v>171</v>
      </c>
      <c r="F54" s="17" t="s">
        <v>95</v>
      </c>
      <c r="G54" s="134">
        <v>125000000</v>
      </c>
      <c r="H54" s="42" t="s">
        <v>79</v>
      </c>
      <c r="I54" s="105">
        <v>2020</v>
      </c>
      <c r="J54" s="246" t="s">
        <v>77</v>
      </c>
      <c r="K54" s="246" t="s">
        <v>77</v>
      </c>
      <c r="L54" s="85" t="s">
        <v>172</v>
      </c>
      <c r="M54" s="105">
        <v>2023</v>
      </c>
      <c r="N54" s="65" t="s">
        <v>173</v>
      </c>
      <c r="O54" s="65" t="s">
        <v>131</v>
      </c>
      <c r="P54" s="65" t="s">
        <v>166</v>
      </c>
      <c r="Q54" s="13" t="s">
        <v>174</v>
      </c>
      <c r="R54" s="77" t="s">
        <v>84</v>
      </c>
      <c r="S54" s="12" t="s">
        <v>85</v>
      </c>
      <c r="T54" s="12" t="s">
        <v>86</v>
      </c>
      <c r="U54" s="12" t="s">
        <v>86</v>
      </c>
      <c r="V54" s="17" t="s">
        <v>196</v>
      </c>
      <c r="W54" s="120" t="s">
        <v>188</v>
      </c>
      <c r="X54" s="12" t="s">
        <v>86</v>
      </c>
      <c r="Y54" s="12" t="s">
        <v>86</v>
      </c>
    </row>
    <row r="55" spans="1:34" ht="18.75" customHeight="1">
      <c r="A55" s="90" t="s">
        <v>197</v>
      </c>
      <c r="B55" s="91"/>
      <c r="C55" s="92"/>
      <c r="D55" s="93"/>
      <c r="E55" s="94"/>
      <c r="F55" s="95"/>
      <c r="G55" s="95"/>
      <c r="H55" s="95"/>
      <c r="I55" s="93"/>
      <c r="J55" s="96"/>
      <c r="K55" s="97"/>
      <c r="L55" s="98"/>
      <c r="M55" s="99"/>
      <c r="N55" s="99"/>
      <c r="O55" s="98"/>
      <c r="P55" s="99"/>
      <c r="Q55" s="100"/>
      <c r="R55" s="100"/>
      <c r="S55" s="100"/>
      <c r="T55" s="100"/>
      <c r="U55" s="100"/>
      <c r="V55" s="93"/>
      <c r="W55" s="93"/>
      <c r="X55" s="100"/>
      <c r="Y55" s="101"/>
    </row>
    <row r="56" spans="1:34" ht="78" customHeight="1">
      <c r="A56" s="218" t="s">
        <v>254</v>
      </c>
      <c r="B56" s="219" t="s">
        <v>252</v>
      </c>
      <c r="C56" s="220" t="s">
        <v>101</v>
      </c>
      <c r="D56" s="221" t="s">
        <v>102</v>
      </c>
      <c r="E56" s="222" t="s">
        <v>238</v>
      </c>
      <c r="F56" s="198" t="s">
        <v>95</v>
      </c>
      <c r="G56" s="209">
        <v>500000000</v>
      </c>
      <c r="H56" s="223" t="s">
        <v>79</v>
      </c>
      <c r="I56" s="133">
        <v>44116</v>
      </c>
      <c r="J56" s="193" t="s">
        <v>77</v>
      </c>
      <c r="K56" s="193" t="s">
        <v>77</v>
      </c>
      <c r="L56" s="133">
        <v>44179</v>
      </c>
      <c r="M56" s="167" t="s">
        <v>228</v>
      </c>
      <c r="N56" s="189" t="s">
        <v>255</v>
      </c>
      <c r="O56" s="189" t="s">
        <v>97</v>
      </c>
      <c r="P56" s="189" t="s">
        <v>98</v>
      </c>
      <c r="Q56" s="224" t="s">
        <v>230</v>
      </c>
      <c r="R56" s="225" t="s">
        <v>84</v>
      </c>
      <c r="S56" s="225" t="s">
        <v>85</v>
      </c>
      <c r="T56" s="225" t="s">
        <v>86</v>
      </c>
      <c r="U56" s="225" t="s">
        <v>86</v>
      </c>
      <c r="V56" s="198" t="s">
        <v>186</v>
      </c>
      <c r="W56" s="198" t="s">
        <v>186</v>
      </c>
      <c r="X56" s="225" t="s">
        <v>86</v>
      </c>
      <c r="Y56" s="225" t="s">
        <v>86</v>
      </c>
    </row>
    <row r="57" spans="1:34" s="227" customFormat="1" ht="70.5" customHeight="1">
      <c r="A57" s="177" t="s">
        <v>100</v>
      </c>
      <c r="B57" s="176" t="s">
        <v>104</v>
      </c>
      <c r="C57" s="20" t="s">
        <v>101</v>
      </c>
      <c r="D57" s="19" t="s">
        <v>102</v>
      </c>
      <c r="E57" s="18" t="s">
        <v>103</v>
      </c>
      <c r="F57" s="175" t="s">
        <v>78</v>
      </c>
      <c r="G57" s="67">
        <v>500000000</v>
      </c>
      <c r="H57" s="175" t="s">
        <v>96</v>
      </c>
      <c r="I57" s="202">
        <v>44158</v>
      </c>
      <c r="J57" s="187" t="s">
        <v>77</v>
      </c>
      <c r="K57" s="187" t="s">
        <v>77</v>
      </c>
      <c r="L57" s="202">
        <v>44221</v>
      </c>
      <c r="M57" s="202">
        <v>44312</v>
      </c>
      <c r="N57" s="189" t="s">
        <v>105</v>
      </c>
      <c r="O57" s="189" t="s">
        <v>106</v>
      </c>
      <c r="P57" s="189" t="s">
        <v>108</v>
      </c>
      <c r="Q57" s="13" t="s">
        <v>107</v>
      </c>
      <c r="R57" s="137" t="s">
        <v>84</v>
      </c>
      <c r="S57" s="171" t="s">
        <v>85</v>
      </c>
      <c r="T57" s="171" t="s">
        <v>86</v>
      </c>
      <c r="U57" s="171" t="s">
        <v>86</v>
      </c>
      <c r="V57" s="175" t="s">
        <v>195</v>
      </c>
      <c r="W57" s="175" t="s">
        <v>155</v>
      </c>
      <c r="X57" s="171" t="s">
        <v>86</v>
      </c>
      <c r="Y57" s="171" t="s">
        <v>86</v>
      </c>
      <c r="Z57" s="226"/>
      <c r="AG57" s="230"/>
      <c r="AH57" s="230"/>
    </row>
    <row r="58" spans="1:34" ht="21">
      <c r="A58" s="81" t="s">
        <v>143</v>
      </c>
      <c r="B58" s="291" t="s">
        <v>144</v>
      </c>
      <c r="C58" s="292"/>
      <c r="D58" s="292"/>
      <c r="E58" s="292"/>
      <c r="F58" s="292"/>
      <c r="G58" s="292"/>
      <c r="H58" s="292"/>
      <c r="I58" s="292"/>
      <c r="J58" s="292"/>
      <c r="K58" s="292"/>
      <c r="L58" s="292"/>
      <c r="M58" s="292"/>
      <c r="N58" s="292"/>
      <c r="O58" s="292"/>
      <c r="P58" s="292"/>
      <c r="Q58" s="292"/>
      <c r="R58" s="292"/>
      <c r="S58" s="292"/>
      <c r="T58" s="292"/>
      <c r="U58" s="292"/>
      <c r="V58" s="292"/>
      <c r="W58" s="292"/>
      <c r="X58" s="292"/>
      <c r="Y58" s="293"/>
    </row>
    <row r="59" spans="1:34" ht="21">
      <c r="A59" s="81" t="s">
        <v>145</v>
      </c>
      <c r="B59" s="291" t="s">
        <v>146</v>
      </c>
      <c r="C59" s="292"/>
      <c r="D59" s="292"/>
      <c r="E59" s="292"/>
      <c r="F59" s="292"/>
      <c r="G59" s="292"/>
      <c r="H59" s="292"/>
      <c r="I59" s="292"/>
      <c r="J59" s="292"/>
      <c r="K59" s="292"/>
      <c r="L59" s="292"/>
      <c r="M59" s="292"/>
      <c r="N59" s="292"/>
      <c r="O59" s="292"/>
      <c r="P59" s="292"/>
      <c r="Q59" s="292"/>
      <c r="R59" s="292"/>
      <c r="S59" s="292"/>
      <c r="T59" s="292"/>
      <c r="U59" s="292"/>
      <c r="V59" s="292"/>
      <c r="W59" s="292"/>
      <c r="X59" s="292"/>
      <c r="Y59" s="293"/>
    </row>
    <row r="60" spans="1:34" ht="21">
      <c r="A60" s="81" t="s">
        <v>297</v>
      </c>
      <c r="B60" s="210" t="s">
        <v>296</v>
      </c>
      <c r="C60" s="211"/>
      <c r="D60" s="211"/>
      <c r="E60" s="211"/>
      <c r="F60" s="211"/>
      <c r="G60" s="211"/>
      <c r="H60" s="211"/>
      <c r="I60" s="211"/>
      <c r="J60" s="211"/>
      <c r="K60" s="211"/>
      <c r="L60" s="211"/>
      <c r="M60" s="211"/>
      <c r="N60" s="211"/>
      <c r="O60" s="211"/>
      <c r="P60" s="211"/>
      <c r="Q60" s="211"/>
      <c r="R60" s="211"/>
      <c r="S60" s="211"/>
      <c r="T60" s="211"/>
      <c r="U60" s="211"/>
      <c r="V60" s="211"/>
      <c r="W60" s="211"/>
      <c r="X60" s="211"/>
      <c r="Y60" s="212"/>
    </row>
    <row r="61" spans="1:34">
      <c r="A61" s="110" t="s">
        <v>207</v>
      </c>
      <c r="B61" s="288" t="s">
        <v>206</v>
      </c>
      <c r="C61" s="289"/>
      <c r="D61" s="289"/>
      <c r="E61" s="289"/>
      <c r="F61" s="289"/>
      <c r="G61" s="289"/>
      <c r="H61" s="289"/>
      <c r="I61" s="289"/>
      <c r="J61" s="289"/>
      <c r="K61" s="289"/>
      <c r="L61" s="289"/>
      <c r="M61" s="289"/>
      <c r="N61" s="289"/>
      <c r="O61" s="289"/>
      <c r="P61" s="289"/>
      <c r="Q61" s="289"/>
      <c r="R61" s="289"/>
      <c r="S61" s="289"/>
      <c r="T61" s="289"/>
      <c r="U61" s="289"/>
      <c r="V61" s="289"/>
      <c r="W61" s="289"/>
      <c r="X61" s="289"/>
      <c r="Y61" s="290"/>
    </row>
  </sheetData>
  <mergeCells count="55">
    <mergeCell ref="B61:Y61"/>
    <mergeCell ref="A34:Y34"/>
    <mergeCell ref="B58:Y58"/>
    <mergeCell ref="B59:Y59"/>
    <mergeCell ref="M4:M5"/>
    <mergeCell ref="T4:T5"/>
    <mergeCell ref="A38:Y38"/>
    <mergeCell ref="A44:Y44"/>
    <mergeCell ref="A47:Y47"/>
    <mergeCell ref="Q4:Q5"/>
    <mergeCell ref="C4:C5"/>
    <mergeCell ref="E4:E5"/>
    <mergeCell ref="G4:G5"/>
    <mergeCell ref="F4:F5"/>
    <mergeCell ref="J4:J5"/>
    <mergeCell ref="A31:Y31"/>
    <mergeCell ref="R3:Y3"/>
    <mergeCell ref="F3:M3"/>
    <mergeCell ref="Y4:Y5"/>
    <mergeCell ref="X4:X5"/>
    <mergeCell ref="N3:Q3"/>
    <mergeCell ref="R4:R5"/>
    <mergeCell ref="U4:U5"/>
    <mergeCell ref="N4:N5"/>
    <mergeCell ref="O4:O5"/>
    <mergeCell ref="K4:K5"/>
    <mergeCell ref="AA3:AE3"/>
    <mergeCell ref="AF3:AF5"/>
    <mergeCell ref="AA4:AA5"/>
    <mergeCell ref="AB4:AB5"/>
    <mergeCell ref="AC4:AC5"/>
    <mergeCell ref="AD4:AD5"/>
    <mergeCell ref="AE4:AE5"/>
    <mergeCell ref="A8:Y8"/>
    <mergeCell ref="A12:Y12"/>
    <mergeCell ref="A10:Y10"/>
    <mergeCell ref="A17:Y17"/>
    <mergeCell ref="A21:Y21"/>
    <mergeCell ref="A16:Y16"/>
    <mergeCell ref="B4:B5"/>
    <mergeCell ref="A3:E3"/>
    <mergeCell ref="A1:Y1"/>
    <mergeCell ref="A23:Y23"/>
    <mergeCell ref="A28:Y28"/>
    <mergeCell ref="A4:A5"/>
    <mergeCell ref="H4:H5"/>
    <mergeCell ref="A2:B2"/>
    <mergeCell ref="P4:P5"/>
    <mergeCell ref="A7:Y7"/>
    <mergeCell ref="D4:D5"/>
    <mergeCell ref="W4:W5"/>
    <mergeCell ref="V4:V5"/>
    <mergeCell ref="I4:I5"/>
    <mergeCell ref="S4:S5"/>
    <mergeCell ref="L4:L5"/>
  </mergeCells>
  <pageMargins left="0.23622047244094491" right="0.23622047244094491" top="0.74803149606299213" bottom="0.74803149606299213" header="0.31496062992125984" footer="0.31496062992125984"/>
  <pageSetup paperSize="8" scale="4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D35"/>
  <sheetViews>
    <sheetView topLeftCell="A19" workbookViewId="0">
      <selection activeCell="C39" sqref="C39"/>
    </sheetView>
  </sheetViews>
  <sheetFormatPr defaultRowHeight="15"/>
  <cols>
    <col min="1" max="1" width="11.7109375" customWidth="1"/>
    <col min="2" max="2" width="30.42578125" customWidth="1"/>
    <col min="3" max="3" width="90.28515625" customWidth="1"/>
    <col min="4" max="4" width="142.28515625" customWidth="1"/>
  </cols>
  <sheetData>
    <row r="1" spans="1:4">
      <c r="A1" s="299" t="s">
        <v>71</v>
      </c>
      <c r="B1" s="299"/>
      <c r="C1" s="299"/>
      <c r="D1" s="299"/>
    </row>
    <row r="2" spans="1:4" ht="45">
      <c r="A2" s="213" t="s">
        <v>51</v>
      </c>
      <c r="B2" s="214" t="s">
        <v>299</v>
      </c>
      <c r="C2" s="215" t="s">
        <v>300</v>
      </c>
      <c r="D2" s="216" t="s">
        <v>301</v>
      </c>
    </row>
    <row r="3" spans="1:4" ht="38.25">
      <c r="A3" s="239" t="s">
        <v>156</v>
      </c>
      <c r="B3" s="138" t="s">
        <v>157</v>
      </c>
      <c r="C3" s="240" t="s">
        <v>324</v>
      </c>
      <c r="D3" s="233" t="s">
        <v>325</v>
      </c>
    </row>
    <row r="4" spans="1:4" ht="51">
      <c r="A4" s="239" t="s">
        <v>149</v>
      </c>
      <c r="B4" s="138" t="s">
        <v>150</v>
      </c>
      <c r="C4" s="233" t="s">
        <v>327</v>
      </c>
      <c r="D4" s="233" t="s">
        <v>326</v>
      </c>
    </row>
    <row r="5" spans="1:4">
      <c r="A5" s="239" t="s">
        <v>177</v>
      </c>
      <c r="B5" s="138" t="s">
        <v>178</v>
      </c>
      <c r="C5" s="233" t="s">
        <v>340</v>
      </c>
      <c r="D5" s="233" t="s">
        <v>341</v>
      </c>
    </row>
    <row r="6" spans="1:4">
      <c r="A6" s="137" t="s">
        <v>109</v>
      </c>
      <c r="B6" s="138" t="s">
        <v>256</v>
      </c>
      <c r="C6" s="233" t="s">
        <v>328</v>
      </c>
      <c r="D6" s="233" t="s">
        <v>330</v>
      </c>
    </row>
    <row r="7" spans="1:4" ht="25.5">
      <c r="A7" s="137" t="s">
        <v>270</v>
      </c>
      <c r="B7" s="138" t="s">
        <v>215</v>
      </c>
      <c r="C7" s="233" t="s">
        <v>329</v>
      </c>
      <c r="D7" s="233" t="s">
        <v>358</v>
      </c>
    </row>
    <row r="8" spans="1:4" ht="38.25">
      <c r="A8" s="137" t="s">
        <v>271</v>
      </c>
      <c r="B8" s="138" t="s">
        <v>221</v>
      </c>
      <c r="C8" s="233" t="s">
        <v>329</v>
      </c>
      <c r="D8" s="234" t="s">
        <v>358</v>
      </c>
    </row>
    <row r="9" spans="1:4" ht="38.25">
      <c r="A9" s="137" t="s">
        <v>272</v>
      </c>
      <c r="B9" s="138" t="s">
        <v>216</v>
      </c>
      <c r="C9" s="233" t="s">
        <v>329</v>
      </c>
      <c r="D9" s="233" t="s">
        <v>358</v>
      </c>
    </row>
    <row r="10" spans="1:4" ht="38.25">
      <c r="A10" s="137" t="s">
        <v>273</v>
      </c>
      <c r="B10" s="138" t="s">
        <v>274</v>
      </c>
      <c r="C10" s="233" t="s">
        <v>329</v>
      </c>
      <c r="D10" s="233" t="s">
        <v>358</v>
      </c>
    </row>
    <row r="11" spans="1:4" s="115" customFormat="1" ht="51">
      <c r="A11" s="137" t="s">
        <v>275</v>
      </c>
      <c r="B11" s="138" t="s">
        <v>276</v>
      </c>
      <c r="C11" s="233" t="s">
        <v>329</v>
      </c>
      <c r="D11" s="233" t="s">
        <v>358</v>
      </c>
    </row>
    <row r="12" spans="1:4" s="115" customFormat="1" ht="38.25">
      <c r="A12" s="137" t="s">
        <v>277</v>
      </c>
      <c r="B12" s="138" t="s">
        <v>278</v>
      </c>
      <c r="C12" s="233" t="s">
        <v>329</v>
      </c>
      <c r="D12" s="233" t="s">
        <v>358</v>
      </c>
    </row>
    <row r="13" spans="1:4" s="115" customFormat="1" ht="114.75">
      <c r="A13" s="137" t="s">
        <v>279</v>
      </c>
      <c r="B13" s="138" t="s">
        <v>280</v>
      </c>
      <c r="C13" s="232" t="s">
        <v>329</v>
      </c>
      <c r="D13" s="238" t="s">
        <v>358</v>
      </c>
    </row>
    <row r="14" spans="1:4" ht="63.75">
      <c r="A14" s="137" t="s">
        <v>281</v>
      </c>
      <c r="B14" s="138" t="s">
        <v>282</v>
      </c>
      <c r="C14" s="235" t="s">
        <v>329</v>
      </c>
      <c r="D14" s="235" t="s">
        <v>358</v>
      </c>
    </row>
    <row r="15" spans="1:4" ht="63.75">
      <c r="A15" s="137" t="s">
        <v>283</v>
      </c>
      <c r="B15" s="138" t="s">
        <v>284</v>
      </c>
      <c r="C15" s="235" t="s">
        <v>329</v>
      </c>
      <c r="D15" s="235" t="s">
        <v>358</v>
      </c>
    </row>
    <row r="16" spans="1:4" ht="63.75">
      <c r="A16" s="137" t="s">
        <v>285</v>
      </c>
      <c r="B16" s="138" t="s">
        <v>286</v>
      </c>
      <c r="C16" s="236" t="s">
        <v>329</v>
      </c>
      <c r="D16" s="233" t="s">
        <v>358</v>
      </c>
    </row>
    <row r="17" spans="1:4" ht="25.5">
      <c r="A17" s="137" t="s">
        <v>116</v>
      </c>
      <c r="B17" s="138" t="s">
        <v>117</v>
      </c>
      <c r="C17" s="231" t="s">
        <v>332</v>
      </c>
      <c r="D17" s="231" t="s">
        <v>331</v>
      </c>
    </row>
    <row r="18" spans="1:4" ht="25.5">
      <c r="A18" s="137" t="s">
        <v>258</v>
      </c>
      <c r="B18" s="138" t="s">
        <v>257</v>
      </c>
      <c r="C18" s="235" t="s">
        <v>329</v>
      </c>
      <c r="D18" s="237" t="s">
        <v>358</v>
      </c>
    </row>
    <row r="19" spans="1:4" ht="25.5">
      <c r="A19" s="137" t="s">
        <v>91</v>
      </c>
      <c r="B19" s="138" t="s">
        <v>315</v>
      </c>
      <c r="C19" s="231" t="s">
        <v>334</v>
      </c>
      <c r="D19" s="231" t="s">
        <v>358</v>
      </c>
    </row>
    <row r="20" spans="1:4">
      <c r="A20" s="242" t="s">
        <v>289</v>
      </c>
      <c r="B20" s="138" t="s">
        <v>295</v>
      </c>
      <c r="C20" s="235" t="s">
        <v>334</v>
      </c>
      <c r="D20" s="237" t="s">
        <v>335</v>
      </c>
    </row>
    <row r="21" spans="1:4">
      <c r="A21" s="242" t="s">
        <v>289</v>
      </c>
      <c r="B21" s="138" t="s">
        <v>318</v>
      </c>
      <c r="C21" s="235" t="s">
        <v>334</v>
      </c>
      <c r="D21" s="237" t="s">
        <v>335</v>
      </c>
    </row>
    <row r="22" spans="1:4">
      <c r="A22" s="137" t="s">
        <v>289</v>
      </c>
      <c r="B22" s="138" t="s">
        <v>214</v>
      </c>
      <c r="C22" s="235" t="s">
        <v>370</v>
      </c>
      <c r="D22" s="237" t="s">
        <v>353</v>
      </c>
    </row>
    <row r="23" spans="1:4" ht="30">
      <c r="A23" s="233"/>
      <c r="B23" s="243" t="s">
        <v>259</v>
      </c>
      <c r="C23" s="237" t="s">
        <v>355</v>
      </c>
      <c r="D23" s="237" t="s">
        <v>356</v>
      </c>
    </row>
    <row r="24" spans="1:4" ht="30">
      <c r="A24" s="241" t="s">
        <v>254</v>
      </c>
      <c r="B24" s="245" t="s">
        <v>252</v>
      </c>
      <c r="C24" s="244" t="s">
        <v>342</v>
      </c>
      <c r="D24" s="244" t="s">
        <v>354</v>
      </c>
    </row>
    <row r="25" spans="1:4" ht="25.5">
      <c r="A25" s="244" t="s">
        <v>116</v>
      </c>
      <c r="B25" s="138" t="s">
        <v>117</v>
      </c>
      <c r="C25" s="247" t="s">
        <v>327</v>
      </c>
      <c r="D25" s="244" t="s">
        <v>339</v>
      </c>
    </row>
    <row r="26" spans="1:4">
      <c r="A26" s="249" t="s">
        <v>289</v>
      </c>
      <c r="B26" s="248" t="s">
        <v>220</v>
      </c>
      <c r="C26" s="244" t="s">
        <v>329</v>
      </c>
      <c r="D26" s="237" t="s">
        <v>352</v>
      </c>
    </row>
    <row r="27" spans="1:4" ht="25.5">
      <c r="A27" s="137" t="s">
        <v>100</v>
      </c>
      <c r="B27" s="138" t="s">
        <v>104</v>
      </c>
      <c r="C27" s="244" t="s">
        <v>343</v>
      </c>
      <c r="D27" s="244" t="s">
        <v>353</v>
      </c>
    </row>
    <row r="28" spans="1:4" ht="25.5">
      <c r="A28" s="137" t="s">
        <v>90</v>
      </c>
      <c r="B28" s="138" t="s">
        <v>209</v>
      </c>
      <c r="C28" s="244" t="s">
        <v>344</v>
      </c>
      <c r="D28" s="244" t="s">
        <v>357</v>
      </c>
    </row>
    <row r="29" spans="1:4" ht="89.25">
      <c r="A29" s="178" t="s">
        <v>347</v>
      </c>
      <c r="B29" s="248" t="s">
        <v>345</v>
      </c>
      <c r="C29" s="250" t="s">
        <v>374</v>
      </c>
      <c r="D29" s="244" t="s">
        <v>353</v>
      </c>
    </row>
    <row r="30" spans="1:4" ht="25.5">
      <c r="A30" s="252" t="s">
        <v>298</v>
      </c>
      <c r="B30" s="253" t="s">
        <v>219</v>
      </c>
      <c r="C30" s="254" t="s">
        <v>350</v>
      </c>
      <c r="D30" s="255" t="s">
        <v>351</v>
      </c>
    </row>
    <row r="31" spans="1:4" ht="25.5">
      <c r="A31" s="137" t="s">
        <v>368</v>
      </c>
      <c r="B31" s="258" t="s">
        <v>369</v>
      </c>
      <c r="C31" s="251" t="s">
        <v>362</v>
      </c>
      <c r="D31" s="251" t="s">
        <v>363</v>
      </c>
    </row>
    <row r="32" spans="1:4" ht="25.5">
      <c r="A32" s="239" t="s">
        <v>254</v>
      </c>
      <c r="B32" s="138" t="s">
        <v>252</v>
      </c>
      <c r="C32" s="259" t="s">
        <v>366</v>
      </c>
      <c r="D32" s="259" t="s">
        <v>367</v>
      </c>
    </row>
    <row r="33" spans="1:4">
      <c r="A33" s="137" t="s">
        <v>372</v>
      </c>
      <c r="B33" s="138" t="s">
        <v>214</v>
      </c>
      <c r="C33" s="259" t="s">
        <v>344</v>
      </c>
      <c r="D33" s="259" t="s">
        <v>371</v>
      </c>
    </row>
    <row r="34" spans="1:4" ht="25.5">
      <c r="A34" s="137" t="s">
        <v>100</v>
      </c>
      <c r="B34" s="138" t="s">
        <v>104</v>
      </c>
      <c r="C34" s="259" t="s">
        <v>366</v>
      </c>
      <c r="D34" s="259" t="s">
        <v>373</v>
      </c>
    </row>
    <row r="35" spans="1:4" ht="25.5">
      <c r="A35" s="137" t="s">
        <v>298</v>
      </c>
      <c r="B35" s="138" t="s">
        <v>219</v>
      </c>
      <c r="C35" s="259" t="s">
        <v>377</v>
      </c>
      <c r="D35" s="259" t="s">
        <v>376</v>
      </c>
    </row>
  </sheetData>
  <mergeCells count="1">
    <mergeCell ref="A1:D1"/>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1</vt:i4>
      </vt:variant>
    </vt:vector>
  </HeadingPairs>
  <TitlesOfParts>
    <vt:vector size="3" baseType="lpstr">
      <vt:lpstr>Harmonogram 2020</vt:lpstr>
      <vt:lpstr>Přehled provedených změn</vt:lpstr>
      <vt:lpstr>'Harmonogram 2020'!Názvy_tisku</vt:lpstr>
    </vt:vector>
  </TitlesOfParts>
  <Company>Ministerstvo průmyslu a obchodu</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Ohrazdová Klára</dc:creator>
  <cp:lastModifiedBy>Ohrazdová Klára</cp:lastModifiedBy>
  <cp:lastPrinted>2020-07-02T08:22:03Z</cp:lastPrinted>
  <dcterms:created xsi:type="dcterms:W3CDTF">2019-10-04T11:31:30Z</dcterms:created>
  <dcterms:modified xsi:type="dcterms:W3CDTF">2020-08-06T12:44:45Z</dcterms:modified>
</cp:coreProperties>
</file>